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activeTab="7"/>
  </bookViews>
  <sheets>
    <sheet name="封面" sheetId="4" r:id="rId1"/>
    <sheet name="公财封面" sheetId="5" r:id="rId2"/>
    <sheet name="基本支出明细" sheetId="1" r:id="rId3"/>
    <sheet name="项目支出表" sheetId="3" r:id="rId4"/>
    <sheet name="基金封面" sheetId="7" r:id="rId5"/>
    <sheet name="基金预算 " sheetId="9" r:id="rId6"/>
    <sheet name="政府采购封面" sheetId="8" r:id="rId7"/>
    <sheet name="政府采购明细表" sheetId="10" r:id="rId8"/>
  </sheets>
  <definedNames>
    <definedName name="_xlnm._FilterDatabase" localSheetId="3" hidden="1">项目支出表!$A$2:$H$153</definedName>
    <definedName name="_xlnm._FilterDatabase" localSheetId="2" hidden="1">基本支出明细!$A$8:$Z$9</definedName>
    <definedName name="_xlnm.Criteria" localSheetId="3">项目支出表!#REF!</definedName>
    <definedName name="_xlnm.Print_Area" hidden="1">#REF!</definedName>
    <definedName name="_xlnm.Print_Titles" localSheetId="3">项目支出表!$1:$4</definedName>
    <definedName name="_xlnm.Print_Titles" hidden="1">#N/A</definedName>
    <definedName name="_xlnm.Print_Area" localSheetId="1" hidden="1">#REF!</definedName>
    <definedName name="_xlnm.Print_Area" localSheetId="4" hidden="1">#REF!</definedName>
    <definedName name="_xlnm.Print_Area" localSheetId="6" hidden="1">#REF!</definedName>
    <definedName name="_xlnm.Print_Titles" localSheetId="7">政府采购明细表!$1:$5</definedName>
  </definedNames>
  <calcPr calcId="144525"/>
</workbook>
</file>

<file path=xl/comments1.xml><?xml version="1.0" encoding="utf-8"?>
<comments xmlns="http://schemas.openxmlformats.org/spreadsheetml/2006/main">
  <authors>
    <author>作者</author>
  </authors>
  <commentList>
    <comment ref="Z9" authorId="0">
      <text>
        <r>
          <rPr>
            <sz val="9"/>
            <rFont val="宋体"/>
            <charset val="134"/>
          </rPr>
          <t>作者:
含离退休人员公用经费。
标准：退休—厅级800、处级500科级以下300
在职—厅级71000、处级16300、其他10400</t>
        </r>
      </text>
    </comment>
  </commentList>
</comments>
</file>

<file path=xl/sharedStrings.xml><?xml version="1.0" encoding="utf-8"?>
<sst xmlns="http://schemas.openxmlformats.org/spreadsheetml/2006/main" count="498" uniqueCount="405">
  <si>
    <r>
      <rPr>
        <sz val="36"/>
        <color theme="1"/>
        <rFont val="方正小标宋简体"/>
        <charset val="134"/>
      </rPr>
      <t>咸宁高新技术产业开发区
2021年预算执行情况和2022年财政预算</t>
    </r>
    <r>
      <rPr>
        <sz val="28"/>
        <color theme="1"/>
        <rFont val="方正小标宋简体"/>
        <charset val="134"/>
      </rPr>
      <t xml:space="preserve">
</t>
    </r>
    <r>
      <rPr>
        <sz val="24"/>
        <color theme="1"/>
        <rFont val="楷体"/>
        <charset val="134"/>
      </rPr>
      <t>（草案）</t>
    </r>
    <r>
      <rPr>
        <sz val="28"/>
        <color theme="1"/>
        <rFont val="方正小标宋简体"/>
        <charset val="134"/>
      </rPr>
      <t xml:space="preserve">
</t>
    </r>
    <r>
      <rPr>
        <sz val="16"/>
        <color theme="1"/>
        <rFont val="楷体_GB2312"/>
        <charset val="134"/>
      </rPr>
      <t>编制单位：咸宁高新区财政局
编制日期：二〇二二年</t>
    </r>
  </si>
  <si>
    <t>1.2022年一般公共预算</t>
  </si>
  <si>
    <t>2022年咸宁高新区一般公共预算--基本支出明细表</t>
  </si>
  <si>
    <r>
      <rPr>
        <b/>
        <sz val="10"/>
        <rFont val="楷体_GB2312"/>
        <charset val="134"/>
      </rPr>
      <t>单位：万元</t>
    </r>
  </si>
  <si>
    <t>部门单位</t>
  </si>
  <si>
    <t>人事信息</t>
  </si>
  <si>
    <r>
      <rPr>
        <b/>
        <sz val="9"/>
        <rFont val="楷体_GB2312"/>
        <charset val="134"/>
      </rPr>
      <t>编
制
数
（人数）</t>
    </r>
  </si>
  <si>
    <r>
      <rPr>
        <b/>
        <sz val="9"/>
        <rFont val="楷体_GB2312"/>
        <charset val="134"/>
      </rPr>
      <t>合计</t>
    </r>
  </si>
  <si>
    <t>基本支出预算数</t>
  </si>
  <si>
    <t>在职</t>
  </si>
  <si>
    <t>退休</t>
  </si>
  <si>
    <t>代课
教师</t>
  </si>
  <si>
    <t>民师
退养</t>
  </si>
  <si>
    <t>遗属</t>
  </si>
  <si>
    <r>
      <rPr>
        <b/>
        <sz val="9"/>
        <rFont val="楷体_GB2312"/>
        <charset val="134"/>
      </rPr>
      <t>工资和福利支出</t>
    </r>
  </si>
  <si>
    <r>
      <rPr>
        <b/>
        <sz val="9"/>
        <rFont val="楷体_GB2312"/>
        <charset val="134"/>
      </rPr>
      <t>对个人和家庭的补助支出</t>
    </r>
  </si>
  <si>
    <r>
      <rPr>
        <b/>
        <sz val="9"/>
        <rFont val="楷体_GB2312"/>
        <charset val="134"/>
      </rPr>
      <t>工资福利支出</t>
    </r>
  </si>
  <si>
    <r>
      <rPr>
        <b/>
        <sz val="9"/>
        <rFont val="楷体_GB2312"/>
        <charset val="134"/>
      </rPr>
      <t>公用经费</t>
    </r>
  </si>
  <si>
    <r>
      <rPr>
        <b/>
        <sz val="9"/>
        <rFont val="楷体_GB2312"/>
        <charset val="134"/>
      </rPr>
      <t>基本工资</t>
    </r>
  </si>
  <si>
    <r>
      <rPr>
        <b/>
        <sz val="9"/>
        <rFont val="楷体_GB2312"/>
        <charset val="134"/>
      </rPr>
      <t>津补贴</t>
    </r>
  </si>
  <si>
    <r>
      <rPr>
        <b/>
        <sz val="9"/>
        <rFont val="楷体_GB2312"/>
        <charset val="134"/>
      </rPr>
      <t>奖金</t>
    </r>
  </si>
  <si>
    <r>
      <rPr>
        <b/>
        <sz val="9"/>
        <rFont val="楷体_GB2312"/>
        <charset val="134"/>
      </rPr>
      <t>社保费</t>
    </r>
  </si>
  <si>
    <t>职业年金</t>
  </si>
  <si>
    <r>
      <rPr>
        <b/>
        <sz val="9"/>
        <rFont val="楷体_GB2312"/>
        <charset val="134"/>
      </rPr>
      <t>特岗津贴</t>
    </r>
  </si>
  <si>
    <r>
      <rPr>
        <b/>
        <sz val="9"/>
        <rFont val="楷体_GB2312"/>
        <charset val="134"/>
      </rPr>
      <t>基本离退休费</t>
    </r>
  </si>
  <si>
    <r>
      <rPr>
        <b/>
        <sz val="9"/>
        <rFont val="楷体_GB2312"/>
        <charset val="134"/>
      </rPr>
      <t>退休人员津贴</t>
    </r>
  </si>
  <si>
    <r>
      <rPr>
        <b/>
        <sz val="9"/>
        <rFont val="楷体_GB2312"/>
        <charset val="134"/>
      </rPr>
      <t>遗属</t>
    </r>
  </si>
  <si>
    <r>
      <rPr>
        <b/>
        <sz val="9"/>
        <rFont val="楷体_GB2312"/>
        <charset val="134"/>
      </rPr>
      <t>医疗费</t>
    </r>
  </si>
  <si>
    <r>
      <rPr>
        <b/>
        <sz val="9"/>
        <rFont val="楷体_GB2312"/>
        <charset val="134"/>
      </rPr>
      <t>住房
公积金</t>
    </r>
  </si>
  <si>
    <t>改革性补贴</t>
  </si>
  <si>
    <t>乡镇补贴</t>
  </si>
  <si>
    <t>车改补贴</t>
  </si>
  <si>
    <t>其他补助支出</t>
  </si>
  <si>
    <t>合  计</t>
  </si>
  <si>
    <t>一、管委会机关</t>
  </si>
  <si>
    <t>二、高新区消防大队</t>
  </si>
  <si>
    <t>备注：管委会机关含行政编57人、事业编32人、三支一扶及其他人员7人、咸嘉新城10人，合计106人</t>
  </si>
  <si>
    <r>
      <rPr>
        <sz val="22"/>
        <color theme="1"/>
        <rFont val="方正小标宋简体"/>
        <charset val="134"/>
      </rPr>
      <t xml:space="preserve">2022年咸宁高新区一般公共预算--项目支出明细表                                                                                                                                                  </t>
    </r>
    <r>
      <rPr>
        <b/>
        <sz val="11"/>
        <color theme="1"/>
        <rFont val="楷体"/>
        <charset val="134"/>
      </rPr>
      <t>（</t>
    </r>
    <r>
      <rPr>
        <b/>
        <sz val="11"/>
        <color theme="1"/>
        <rFont val="方正小标宋简体"/>
        <charset val="134"/>
      </rPr>
      <t xml:space="preserve"> </t>
    </r>
    <r>
      <rPr>
        <b/>
        <sz val="11"/>
        <color theme="1"/>
        <rFont val="楷体"/>
        <charset val="134"/>
      </rPr>
      <t>单位：万元）</t>
    </r>
  </si>
  <si>
    <t>单位名称</t>
  </si>
  <si>
    <t>项目编号</t>
  </si>
  <si>
    <t>项目名称</t>
  </si>
  <si>
    <t>2021年</t>
  </si>
  <si>
    <t>2022年</t>
  </si>
  <si>
    <t>功能科目</t>
  </si>
  <si>
    <t>备  注</t>
  </si>
  <si>
    <t>公共预算                        安排数</t>
  </si>
  <si>
    <t>公共预算               申报数</t>
  </si>
  <si>
    <t>公共预算               拟安排数</t>
  </si>
  <si>
    <t>总    计</t>
  </si>
  <si>
    <t>（一）管委会各部门</t>
  </si>
  <si>
    <t>小  计</t>
  </si>
  <si>
    <t>调减一般性支出208万元，同比下降12%</t>
  </si>
  <si>
    <t xml:space="preserve"> 1、综合办公室</t>
  </si>
  <si>
    <t>小 计</t>
  </si>
  <si>
    <t>调减27万元，同比下降5.3%</t>
  </si>
  <si>
    <t>办公场所运维费</t>
  </si>
  <si>
    <t>公务用车购置</t>
  </si>
  <si>
    <t>机关现有10台公务车辆（包括咸嘉两台），按照4万元/台/年包干费用的标准，合计40万元。鄂LW0249公务车辆符合公务用车更新处置条件，拟按程序予以处置并重新采购一台商务车，落地需30万。另：重大活动租车费共10万</t>
  </si>
  <si>
    <t>专项活动经费</t>
  </si>
  <si>
    <t>含：春节慰问活动、夏日送清凉活动、机关干部体检</t>
  </si>
  <si>
    <t>综合协调工作经费</t>
  </si>
  <si>
    <t>含：志愿者活动经费、团建活动经费</t>
  </si>
  <si>
    <t>长江大保护战役、三大攻坚战指挥部办公经费项目</t>
  </si>
  <si>
    <t>1、高新区管委会《关于成立高新区长江大保护战役指挥部和六个专项战役指挥部的通知》（咸高管发[2018]45号）；2、高新区长江大保护战役指挥部《关于调整高新区长江大保护战役指挥部和六个专项战役指挥部的通知》；3、高新区党工委《关于成立咸宁高新区三大攻坚战总指挥部的通知》（咸高发[2018]41号）；4、高新区党工委《关于成立咸宁高新区三大攻坚战综合协调小组及指挥部的通知》（咸高发[2018]42号）。</t>
  </si>
  <si>
    <t>政务督查经费</t>
  </si>
  <si>
    <t>根据中华人民共和国国务院令第733号，政府督查机构履行职责应纳入本级部门预算。</t>
  </si>
  <si>
    <t>2、党群工作部</t>
  </si>
  <si>
    <t>小计</t>
  </si>
  <si>
    <t>调减50万元，同比下降27.7%</t>
  </si>
  <si>
    <t>人才工作经费</t>
  </si>
  <si>
    <t>党建工作经费</t>
  </si>
  <si>
    <t>工会经费</t>
  </si>
  <si>
    <t>教育培训经费</t>
  </si>
  <si>
    <t>统战经费</t>
  </si>
  <si>
    <t>老干部工作经费</t>
  </si>
  <si>
    <t>妇联工作经费</t>
  </si>
  <si>
    <t>团工委工作经费</t>
  </si>
  <si>
    <t>宣传工作经费</t>
  </si>
  <si>
    <t>并入管委会文明创建与宣传事务专项</t>
  </si>
  <si>
    <t>3、科技与经发局</t>
  </si>
  <si>
    <t>调减26万元，同比下降11.3%</t>
  </si>
  <si>
    <t>统计服务专项</t>
  </si>
  <si>
    <t>含：规上企业统计员补助、限上企业统计员补助、“四园”火炬统计工作经费、“一区四园”统计工作</t>
  </si>
  <si>
    <t>科技工作经费</t>
  </si>
  <si>
    <t>智能机电产业联盟运行经费</t>
  </si>
  <si>
    <t>科协工作经费</t>
  </si>
  <si>
    <t>战略咨询专项</t>
  </si>
  <si>
    <t>根据《咸宁高新区创新驱动发展咨询服务项目委托协议书》</t>
  </si>
  <si>
    <r>
      <rPr>
        <b/>
        <sz val="12"/>
        <rFont val="仿宋_GB2312"/>
        <charset val="134"/>
      </rPr>
      <t>4</t>
    </r>
    <r>
      <rPr>
        <b/>
        <sz val="11"/>
        <rFont val="仿宋_GB2312"/>
        <charset val="134"/>
      </rPr>
      <t>、社会事务管理局</t>
    </r>
  </si>
  <si>
    <r>
      <rPr>
        <b/>
        <sz val="11"/>
        <rFont val="仿宋_GB2312"/>
        <charset val="134"/>
      </rPr>
      <t>小计</t>
    </r>
  </si>
  <si>
    <t>调减14万元，同比下降10.2%</t>
  </si>
  <si>
    <t>临时社会救助专户工作经费</t>
  </si>
  <si>
    <t>据实核拨</t>
  </si>
  <si>
    <t>文体活动工作经费</t>
  </si>
  <si>
    <t>含：高新区健康跑、马拉松、职工运动会等活动经费</t>
  </si>
  <si>
    <t>宗教和民族工作经费</t>
  </si>
  <si>
    <t>土地承包纠纷调解仲裁工作经费</t>
  </si>
  <si>
    <t>根据历年测算，据实结算</t>
  </si>
  <si>
    <t>农林水工作专项经费</t>
  </si>
  <si>
    <t>献血补贴费</t>
  </si>
  <si>
    <t>根据《咸宁市无偿献血管理办法》第十条规定，献血者所在单位应当保障献血者献血时间，并可给予适当补贴以及开展献血宣传。</t>
  </si>
  <si>
    <t>推进乡村振兴专项经费</t>
  </si>
  <si>
    <t>含：巩固拓展脱贫攻坚和乡村振兴宣传工作，外出考察考核学习交叉检查工作及工作组工作经费</t>
  </si>
  <si>
    <t>社区治理专项经费</t>
  </si>
  <si>
    <t>含：宗族祠堂精神文明内容上墙等阵地建设、殡葬改革宣传费用等</t>
  </si>
  <si>
    <t>退役军人、民兵武装专项经费</t>
  </si>
  <si>
    <t>含：武装部阵地建设经费、民兵训练及训练期间生活补助</t>
  </si>
  <si>
    <t>松线虫防治经费</t>
  </si>
  <si>
    <t>综治维稳工作经费</t>
  </si>
  <si>
    <t>年终综治信访维稳考核细则中涉及资金投入指标</t>
  </si>
  <si>
    <t>社保就业经费</t>
  </si>
  <si>
    <t>就业服务、创新创业大赛、技能大赛、专技人才服务、征地农民养老保险工作专项经费</t>
  </si>
  <si>
    <t>在建项目农民工工资五项制度工作经费</t>
  </si>
  <si>
    <t>开展督导检查、政策宣讲、协助办理等费用</t>
  </si>
  <si>
    <r>
      <rPr>
        <b/>
        <sz val="12"/>
        <rFont val="仿宋_GB2312"/>
        <charset val="134"/>
      </rPr>
      <t>5</t>
    </r>
    <r>
      <rPr>
        <b/>
        <sz val="11"/>
        <rFont val="仿宋_GB2312"/>
        <charset val="134"/>
      </rPr>
      <t>、财政局</t>
    </r>
  </si>
  <si>
    <r>
      <rPr>
        <b/>
        <sz val="11"/>
        <color theme="1"/>
        <rFont val="楷体_GB2312"/>
        <charset val="134"/>
      </rPr>
      <t>调减10</t>
    </r>
    <r>
      <rPr>
        <b/>
        <sz val="11"/>
        <rFont val="楷体_GB2312"/>
        <charset val="134"/>
      </rPr>
      <t>万元，同比下降11.1%</t>
    </r>
  </si>
  <si>
    <t>财政改革专项经费</t>
  </si>
  <si>
    <t>含：《中国财经报》专项服务费</t>
  </si>
  <si>
    <t>财务结算工作专项</t>
  </si>
  <si>
    <t>国有资产监督管理、绩效评价、第三方审计等购买服务</t>
  </si>
  <si>
    <t>含：政府投资项目造价财政评审及审计服务</t>
  </si>
  <si>
    <t>6、招商局</t>
  </si>
  <si>
    <r>
      <rPr>
        <b/>
        <sz val="11"/>
        <color rgb="FF000000"/>
        <rFont val="楷体_GB2312"/>
        <charset val="134"/>
      </rPr>
      <t>调减15</t>
    </r>
    <r>
      <rPr>
        <b/>
        <sz val="11"/>
        <rFont val="楷体_GB2312"/>
        <charset val="134"/>
      </rPr>
      <t>万元，同比下降10%。</t>
    </r>
  </si>
  <si>
    <t>招商引资差旅费</t>
  </si>
  <si>
    <t>招商推介费</t>
  </si>
  <si>
    <t>招商宣传费</t>
  </si>
  <si>
    <t>7、政务服务局</t>
  </si>
  <si>
    <t>调减20万元，同比下降10.3%</t>
  </si>
  <si>
    <t>政务服务工作经费</t>
  </si>
  <si>
    <t>行政审批工作经费</t>
  </si>
  <si>
    <t>服务大厅维护经费</t>
  </si>
  <si>
    <t>项目督办经费</t>
  </si>
  <si>
    <t>诚信园区</t>
  </si>
  <si>
    <t>8、市场监管和综合执法局</t>
  </si>
  <si>
    <t>小     计</t>
  </si>
  <si>
    <t>调减14万元，同比下降10.1%</t>
  </si>
  <si>
    <t>大型执法活动经费</t>
  </si>
  <si>
    <t>含：对居民、小区、村组违建整治拆迁，需对辖区内楼顶广告、立柱广告进行整治拆除。</t>
  </si>
  <si>
    <t>综合执法信息化建设及维护经费</t>
  </si>
  <si>
    <t>城市管理执法装备费</t>
  </si>
  <si>
    <t>渡普镇综合执法大队工作经费</t>
  </si>
  <si>
    <t>渡普镇派出所工作经费</t>
  </si>
  <si>
    <t>科技档案整理</t>
  </si>
  <si>
    <t>全年一次性项目，不再编列</t>
  </si>
  <si>
    <t>园区污水提升泵站检查维护费</t>
  </si>
  <si>
    <t>对园区污水提升泵站进行日常巡查、清理</t>
  </si>
  <si>
    <t>9、纪监委</t>
  </si>
  <si>
    <r>
      <rPr>
        <b/>
        <sz val="11"/>
        <color theme="1"/>
        <rFont val="楷体_GB2312"/>
        <charset val="134"/>
      </rPr>
      <t>调减7</t>
    </r>
    <r>
      <rPr>
        <b/>
        <sz val="11"/>
        <rFont val="楷体_GB2312"/>
        <charset val="134"/>
      </rPr>
      <t>万元，同比下降11.6%</t>
    </r>
  </si>
  <si>
    <t>党风廉政建设工作经费</t>
  </si>
  <si>
    <t>落实“两个责任”工作经费</t>
  </si>
  <si>
    <t>党风廉政建设宣教月活动经费</t>
  </si>
  <si>
    <t>含：廉政文化及警示教育宣传</t>
  </si>
  <si>
    <t>办案经费</t>
  </si>
  <si>
    <t>审计组织协调经费</t>
  </si>
  <si>
    <t>巡察工作经费</t>
  </si>
  <si>
    <t>廉政文化及警示教育宣传工作经费</t>
  </si>
  <si>
    <t>廉政文化阵地建设、警示教育宣传资料台帐、宣传栏制作用</t>
  </si>
  <si>
    <t>10、咸嘉园办</t>
  </si>
  <si>
    <r>
      <rPr>
        <b/>
        <sz val="11"/>
        <color theme="1"/>
        <rFont val="楷体_GB2312"/>
        <charset val="134"/>
      </rPr>
      <t>调减2</t>
    </r>
    <r>
      <rPr>
        <b/>
        <sz val="11"/>
        <rFont val="楷体_GB2312"/>
        <charset val="134"/>
      </rPr>
      <t>5万元，同比下降71.4%</t>
    </r>
  </si>
  <si>
    <t>咸嘉园办外聘人员经费</t>
  </si>
  <si>
    <t>并入管委会劳务外包专项</t>
  </si>
  <si>
    <t>根据2018年11月咸嘉园办与咸嘉城投公司签订的《房屋租赁合同》，该合同约定年租金10万元</t>
  </si>
  <si>
    <t>（二）横沟桥镇</t>
  </si>
  <si>
    <t>小      计</t>
  </si>
  <si>
    <t>由于2022年为横沟桥镇托管移交过渡期，该项不再单独编列，横沟桥镇经费全部列入专项“横沟桥镇移交过渡期经费”中。</t>
  </si>
  <si>
    <t>（三）专项经费</t>
  </si>
  <si>
    <t>党史学习教育专项</t>
  </si>
  <si>
    <t>中共二十大精神学习宣传教育专项</t>
  </si>
  <si>
    <t>党群部申报：1.在机关、园区企业党组织开展中共二十大学习宣传活动，开展党员专题培训教育；2.开展党外人士中共二十大精神的学习宣传教育活动；3.在工会、共青团、妇联等群团组织开展中共二十大学习宣传教育活动；4.开展中共二十大精神进园区、进企业、进农村、进社区宣讲活动；5.在园区、农村、社区开展中共二十大精神氛围营造工作；6.开展专题宣传，与各大媒体平台合作，树立高新区对外良好形象。</t>
  </si>
  <si>
    <t>大学生引进计划政策兑现专项经费</t>
  </si>
  <si>
    <t>党群部申报：办公室、市政府办公室印发《咸宁市关于“大学生引进计划”的实施意见》（咸办发〔2019〕10号）精神及高新区工作方案，落实相关政策的兑现。1.发放租房补贴；2.发放购房补贴；3.发放生活补贴；4.发放创业带动就业补贴；5.发放挂职补贴。</t>
  </si>
  <si>
    <t>财税工作协调经费</t>
  </si>
  <si>
    <t>含：人行高新区金库运维专项</t>
  </si>
  <si>
    <t>咸宁海关工作经费</t>
  </si>
  <si>
    <t>商务活动专项（含商务接待）</t>
  </si>
  <si>
    <t>根据2022年招商工作安排适当调增，日常商务接待400余次，含客商食宿以及接待用的酒水、饮料、咸宁特产礼品。</t>
  </si>
  <si>
    <t>园区维护专项</t>
  </si>
  <si>
    <t>专项用于园区基础设施维修维护，据实结算</t>
  </si>
  <si>
    <t>办公场所租赁维修改造费</t>
  </si>
  <si>
    <t>综合办、党群部、纪监委申报。含：1.管委会办公楼、食堂等年租金100万元        2.机关食堂安全隐患整修经费31万元                                             3. 高新区机关消防隐患整改经费39万                                            4.会议室改造（一楼大厅改造费）150万                                  5.党员职工服务中心运维经费80万                                          6.谈话室建设维护经费8万</t>
  </si>
  <si>
    <t>文明创建及宣传事务</t>
  </si>
  <si>
    <t>党群部申报：文明创建、宣传专项，开展文明创建进园区、进企业、进社区等，1.创文专班日常工作经费；2.园区主次干道公益广告宣传；3.园区公交候车亭广告位公益广告发布、维护（固定费用）；4.开展全国文明城市创建培训；5.开展志愿服务活动；6.2020-2022年度文明单位评比 7.管委会机关宣传经费</t>
  </si>
  <si>
    <t>武汉咸宁科创园</t>
  </si>
  <si>
    <t>日常运行等相关工作。</t>
  </si>
  <si>
    <t>项目开工投产大型活动专项</t>
  </si>
  <si>
    <t>政务局申报：含各季度拉练检查、开工仪式、重点企业开工及投产仪式等重大项目活动。</t>
  </si>
  <si>
    <t>园区治污减排专项支出</t>
  </si>
  <si>
    <t>含：斧头湖、生态减排、长江大保护战役等相关工作</t>
  </si>
  <si>
    <t xml:space="preserve">    其中：雾炮车专项</t>
  </si>
  <si>
    <t>2021年度两台雾炮车运行费用实际为130万元。根据2021年中央、省环保督察交办环保问题整治以及园区扬尘治理工作，建议列支经费。</t>
  </si>
  <si>
    <t>科技专项经费</t>
  </si>
  <si>
    <r>
      <rPr>
        <b/>
        <sz val="11"/>
        <color theme="1"/>
        <rFont val="楷体_GB2312"/>
        <charset val="134"/>
      </rPr>
      <t xml:space="preserve">这两个项目主要用于兑现企业优惠政策。2021年两项目合计支出34772万元。其中：                                                                 ①2021年科技专项资金共计拨付18429万元，2022年拟按1.85亿资金规模编列科技专项经费。该项还包含：高新区企业技术改造项目奖励、科技创新奖励、企业入规、入限奖励、出口奖励等。                                           </t>
    </r>
    <r>
      <rPr>
        <b/>
        <sz val="11"/>
        <color theme="1"/>
        <rFont val="东文宋体"/>
        <charset val="134"/>
      </rPr>
      <t>②</t>
    </r>
    <r>
      <rPr>
        <b/>
        <sz val="11"/>
        <color theme="1"/>
        <rFont val="楷体_GB2312"/>
        <charset val="134"/>
      </rPr>
      <t>2021年支持园区企业发展支出共计拨付16343万元；考虑到2022年可能落地的重大项目及企业扩产增效，拟按1.82亿资金规模编列。该科目还包含：纳税贡献奖励、纳税进步奖励、在建项目考核奖励等</t>
    </r>
  </si>
  <si>
    <t>（1）支持高新技术企业研发经费</t>
  </si>
  <si>
    <t xml:space="preserve">    其中：红牛公司</t>
  </si>
  <si>
    <t xml:space="preserve">          奥瑞金公司</t>
  </si>
  <si>
    <t xml:space="preserve">          其他</t>
  </si>
  <si>
    <t>（2）科技进步经费</t>
  </si>
  <si>
    <t>（3）中小企业成长工程</t>
  </si>
  <si>
    <t>（4）发展机电产业集群</t>
  </si>
  <si>
    <t>支持园区企业发展支出</t>
  </si>
  <si>
    <t>其中：红牛公司</t>
  </si>
  <si>
    <t xml:space="preserve">      奥瑞金公司</t>
  </si>
  <si>
    <t xml:space="preserve">      其他</t>
  </si>
  <si>
    <t>总部经济、一事一议、房租装修补贴及其他</t>
  </si>
  <si>
    <t>安全维稳工作经费</t>
  </si>
  <si>
    <t>社会事务局申报;含第三方维稳服务费用、信访接待中心</t>
  </si>
  <si>
    <t>预留体制机制改革经费</t>
  </si>
  <si>
    <r>
      <rPr>
        <sz val="11"/>
        <color theme="1"/>
        <rFont val="仿宋_GB2312"/>
        <charset val="134"/>
      </rPr>
      <t>其中：（</t>
    </r>
    <r>
      <rPr>
        <sz val="11"/>
        <color theme="1"/>
        <rFont val="仿宋_GB2312"/>
        <charset val="134"/>
      </rPr>
      <t>1）</t>
    </r>
    <r>
      <rPr>
        <sz val="11"/>
        <color theme="1"/>
        <rFont val="仿宋_GB2312"/>
        <charset val="134"/>
      </rPr>
      <t>“十联”工作专项经费</t>
    </r>
  </si>
  <si>
    <t>含乡村振兴产业发展经费</t>
  </si>
  <si>
    <r>
      <rPr>
        <sz val="11"/>
        <color theme="1"/>
        <rFont val="仿宋_GB2312"/>
        <charset val="134"/>
      </rPr>
      <t xml:space="preserve">      （2）服务</t>
    </r>
    <r>
      <rPr>
        <sz val="11"/>
        <color theme="1"/>
        <rFont val="仿宋_GB2312"/>
        <charset val="134"/>
      </rPr>
      <t>企业专项</t>
    </r>
  </si>
  <si>
    <t>用于各市直派出机构联系服务园区具体项目,包括市公共检验监测中心“一站式”服务园区企业专项</t>
  </si>
  <si>
    <t xml:space="preserve">      （3）农高区补助专项</t>
  </si>
  <si>
    <t>延续上年，继续编列</t>
  </si>
  <si>
    <t xml:space="preserve">      （4）高新区人事管理制度改革工作经费</t>
  </si>
  <si>
    <t>党群部申报：为落实市委常委会会议和市政府常务会议关于咸宁高新区体制机制改革工作精神，加快推进高新区人事管理制度改革工作，聘请第三方专业服务机构来完成“顶层设计+方案编制”的人事改革咨询服务。高新区与中智公司签订了《人事管理制度改革咨询服务项目协议书》，</t>
  </si>
  <si>
    <t xml:space="preserve">      （5）企业积分制改革经费</t>
  </si>
  <si>
    <t>科经局申报：根据火炬统计中心创新工作要求，高新区纳入第三批改革项目，需采用购买服务方式推进</t>
  </si>
  <si>
    <t xml:space="preserve">      （6）预算一体化建设专项</t>
  </si>
  <si>
    <t>根据预算一体化改革工作安排，包含人行网络系统开通费用、华青公司预算管理一体化系统（预算编制部分）、中科江南公司电子印章系统V1.0软件产品以及电子凭证库的技术服务、博思公司支付系统。属于系统构建首年，开办年度一次性费用90万、今后年度运维费用预计20万元</t>
  </si>
  <si>
    <t xml:space="preserve">      （7）营商环境项目审批减负专项</t>
  </si>
  <si>
    <t>推行项目建设“减负惠企”大行动，优化营商环境，针对项目落户中测绘多、收费杂的痛点、堵点，实行“减负惠企”大改革，实现规划建设审批技术服务费园区“全买单”。</t>
  </si>
  <si>
    <t xml:space="preserve">      （8）横沟桥镇移交过渡期经费</t>
  </si>
  <si>
    <t>其中包含：人员经费2000万、公用经费200万、各项民生类支出500万、乡村振兴专项2210万元</t>
  </si>
  <si>
    <t xml:space="preserve">      （9）其他</t>
  </si>
  <si>
    <t>含禁燃禁放专项、市残联经费、工会联谊活动经费等</t>
  </si>
  <si>
    <t>乡村振兴专项经费</t>
  </si>
  <si>
    <t>并入横沟桥镇移交过渡期经费</t>
  </si>
  <si>
    <t>政府购买服务支出</t>
  </si>
  <si>
    <t>（1）城市维护支出</t>
  </si>
  <si>
    <t xml:space="preserve"> 其中：环卫作业市场化</t>
  </si>
  <si>
    <t xml:space="preserve">       城市管理和控违查违巡查</t>
  </si>
  <si>
    <t>延续上年，继续编列，含创文整改事项</t>
  </si>
  <si>
    <t xml:space="preserve">       园区绿化维护（含咸嘉城
       镇带高新区段）</t>
  </si>
  <si>
    <t>2021年度通过招标，由高投景秀生态园林公司中标，该项目合同金额为8586958.68元/2年，含对园区部分路段老化苗木进行绿化升级。</t>
  </si>
  <si>
    <t xml:space="preserve">       园区公交服务</t>
  </si>
  <si>
    <t>高新区三期增设2条公交园3、园4运营线路。园1、园2公交协议每年运营补贴48万元，园3、园4交协议每年运营补贴48万元，合计96万元。</t>
  </si>
  <si>
    <t xml:space="preserve">       园区路灯电费及维护</t>
  </si>
  <si>
    <t xml:space="preserve">       公厕维护和管理费用</t>
  </si>
  <si>
    <t>目前已建成投入使用的公厕有6座，2021年度已新建4座公厕还未投入使用。按照每座4万元的预算，建议列支40万预算。</t>
  </si>
  <si>
    <t xml:space="preserve">       定期固废清理费用</t>
  </si>
  <si>
    <t>因城区内无建筑垃圾收纳场，居民小区、商铺装修建筑垃圾基本偷倒于偏僻闲置土地上，建筑垃圾清理工作量大，需不定期清理。</t>
  </si>
  <si>
    <t xml:space="preserve">       违停拖车服务外包</t>
  </si>
  <si>
    <t xml:space="preserve">       牛皮癣清理整治专项</t>
  </si>
  <si>
    <t xml:space="preserve">       餐厨垃圾清运</t>
  </si>
  <si>
    <t>2021年通过招标，该项目合同签订金额为486万元/3年，每年清运费用为162万元。</t>
  </si>
  <si>
    <t xml:space="preserve">       垃圾分类专项</t>
  </si>
  <si>
    <t>2022年度垃圾分类工作要求做到全覆盖，目前高新区垃圾桶均为2分类，少部分小区、学校建设了4分类垃圾亭，垃圾分类工作要求小区内3分类—4分类</t>
  </si>
  <si>
    <t>（2）启迪之星孵化服务</t>
  </si>
  <si>
    <t>150万合同金额，50万维护维修，70万物业租金，据实核拨</t>
  </si>
  <si>
    <t>（3）污水处理厂等PPP项目服务</t>
  </si>
  <si>
    <t>根据《咸宁高新区三期污水处理厂ppp合同》和《咸宁高新区三期污水处理厂尾水减排服务协议》，支付三期污水处理厂每月污水处理费用和每月尾水提升工程费用</t>
  </si>
  <si>
    <t>（4）劳务外包专项</t>
  </si>
  <si>
    <t>机关劳务派遣人员2021年初为48人，根据2021年12月劳务派遣人员（56人,包括咸嘉两名）工资表，加上党员服务中心招录三人的情况测算，共418万,另含：政务服务局三名技术人员经费30万元。</t>
  </si>
  <si>
    <t>（5）区域性统一评价</t>
  </si>
  <si>
    <t>政务局申报：根据中央环保督察整改要求，作为国家级高新区应该开展跟踪环评工作；区域性统一评价根据省督查整改要求，为减轻企业负担，开展区域性统一评价工作</t>
  </si>
  <si>
    <t>（6）招商宣传片制作及产业研究费</t>
  </si>
  <si>
    <t>招商局申报，用于开展食品饮料、智能制造、新材料、电子信息、生物医药5个产业研究策划，重点招商项目尽职调查</t>
  </si>
  <si>
    <t>（7）火炬监测平台及业务咨询、打造特色载体推动中小企业创新创业升级咨询服务及国民统计服务外包专项</t>
  </si>
  <si>
    <t>科经局申报：1.助力我区火炬统计工作更好开展，进一步提升火炬统计水平，为进入国家百强高新区提供强有力的支撑。根据高新区领导批准，通过三方询价选定第三方，现按照合同支付40万元。                                                    2.全力做好咸宁高新区创新创业特色载体的争创工作，特申请委托第三方专业机构帮助编制项目申报书20万元                                              3.采取三方询价的方式，实行国民统计项目业务服务外包，2021年继续按照高新区领导批示后询价确定一年20万，2022年按照合同支付</t>
  </si>
  <si>
    <t>（8）新经济五日谈在线培训专项</t>
  </si>
  <si>
    <t>科经局申报：咸宁高新区与北京智识企业管理咨询有限公司签订“新经济五日谈”在线培训合同，每年开展7期每期5次“新经济五日谈”，共35次在线直播培训，连续3年共105次培训。2021年经领导批示，签订合同，按照合同支付29万</t>
  </si>
  <si>
    <t>（9）高新区年度战略合作协议、第七届中国创新挑战赛及人保财险应急费用</t>
  </si>
  <si>
    <t>含咸宁高新区年度战略合作协议（瞪羚企业培育、咸宁高新区创新创业大数据平台（60个功能模块）、智库服务）、2022年承办第七届中国创新挑战大赛湖北赛区总决赛预计费用、瞪羚企业培育辅导工作、人保财险应急费用</t>
  </si>
  <si>
    <t>（10）招工引才及校企对接专项</t>
  </si>
  <si>
    <t>1.引进第三方人力资源公司，按照500/元/人的标准，预估1000人，合计50万元2.企业技术人员培训、技能提升打造产业融合园区50万。</t>
  </si>
  <si>
    <t>（11）政府投资项目监审专项</t>
  </si>
  <si>
    <t>项目办申报，根据合同测算编列，包含财政评审、结算审核费用</t>
  </si>
  <si>
    <t>（12）优化营商环境指标体系提升</t>
  </si>
  <si>
    <t>组织第三方服务团队为对咸宁高新区开展营商环境评价指标优化提升及先行试点创建调研指导活动，集中力量解决工作开展中遇到的难点和困难，切实提升高新区营商环境，并在考核中排优争先。</t>
  </si>
  <si>
    <t>（13）其他</t>
  </si>
  <si>
    <t>含洗亮高新、治超等突发性服务外包工作</t>
  </si>
  <si>
    <t>扶持国有投融资平台专项</t>
  </si>
  <si>
    <t>根据2018年第12次常务会议精神编列</t>
  </si>
  <si>
    <t>产业基金财政引导资金</t>
  </si>
  <si>
    <t>机关整体信息化建设</t>
  </si>
  <si>
    <t>2021年机关整体信息化建设工作实际支出92万元，现有办公电脑有201台，已替换148台，剩余未替换有52台，安可替代率为73.63%。考虑到机关实际办公需求，采购台式机（分为基础通用机和涉密专机）、笔记本（分为基础通用机和涉密专机）、打印机、扫描仪、操作系统及相关软件，适当调减</t>
  </si>
  <si>
    <t>园区规划编制专项</t>
  </si>
  <si>
    <t>执法局、科经局申报，据实核拨。执法局现有已招标国土空间规划费用179万待支付，规划费用收费标准为[2004]中规协秘字第22号文                    另含科经局：咸宁高新区绿色发展五年行动方案编制经费85万</t>
  </si>
  <si>
    <t>重大疫情防治及除四害经费</t>
  </si>
  <si>
    <t>210</t>
  </si>
  <si>
    <t>含：除四害、购买应急装备、白蚁防治、创卫等经费，共210万。另含：执法局申报在建市政项目和房建项目疫情防控工作聘请特卫经费40万元。</t>
  </si>
  <si>
    <t>防汛抗旱工作经费</t>
  </si>
  <si>
    <t>224</t>
  </si>
  <si>
    <t>含：市政管道疏通清淤，购置应急装备，人员巡查值守、裸露黄土整治等费用。</t>
  </si>
  <si>
    <t>消防减灾专项</t>
  </si>
  <si>
    <t>含：采购一批独立式烟雾报警器对弱势群体的住房进行安装，统计人数约260户共计20万元；高新区消防站采购一批训练和灭火救援消防器材装备，需要购买12人制个人防护装备及灭火救援装备，共计80万元。
根据《国家综合性消防救援队伍经费管理暂行规定》第十二条和《湖北省地方消防经费管理实施办法》第十条和十三条相关规定，配套锦龙路模块式消防站和执勤楼投入使用，招录专职消防员12人专职消防人员保障经费共61万元。</t>
  </si>
  <si>
    <t>探矿专项</t>
  </si>
  <si>
    <t>依法取得的，勘查矿产资源的权利</t>
  </si>
  <si>
    <t>河湖库长制专项经费</t>
  </si>
  <si>
    <t>托管区域各项民生类配套资金</t>
  </si>
  <si>
    <t>高新区征地拆迁专班及三期征地账务清理审计专项</t>
  </si>
  <si>
    <t>201</t>
  </si>
  <si>
    <t>执法局申报：用于高新区征地拆迁专班人员的工作经费及理清高新区三期村级征地拆迁账务，确保补偿款到户情况。</t>
  </si>
  <si>
    <t>预备费</t>
  </si>
  <si>
    <t>应对疫情、自然灾害等突发性专项资金</t>
  </si>
  <si>
    <t>2.2022年政府性基金预算</t>
  </si>
  <si>
    <t xml:space="preserve">2022年政府性基金预算表                                                                         </t>
  </si>
  <si>
    <t>单位：万元</t>
  </si>
  <si>
    <t>1.国有土地使用权出让收入</t>
  </si>
  <si>
    <t>序号</t>
  </si>
  <si>
    <t>单位及地块（项目）</t>
  </si>
  <si>
    <t>地块位置</t>
  </si>
  <si>
    <t>用地性质</t>
  </si>
  <si>
    <t>面积(亩)</t>
  </si>
  <si>
    <t>出让单价
(万元/亩)</t>
  </si>
  <si>
    <t>出让总价</t>
  </si>
  <si>
    <t>咸宁市全民健身中心项目</t>
  </si>
  <si>
    <t>旗鼓大道以东</t>
  </si>
  <si>
    <t>体育用地</t>
  </si>
  <si>
    <t>咸宁市科技馆项目</t>
  </si>
  <si>
    <t>文化设施用地</t>
  </si>
  <si>
    <t>小康社区项目</t>
  </si>
  <si>
    <t>咸嘉新城长江发展大道中段东侧</t>
  </si>
  <si>
    <t>商住用地</t>
  </si>
  <si>
    <t>小康社区项目地面附着物</t>
  </si>
  <si>
    <t>地面建筑物收益</t>
  </si>
  <si>
    <t>合   计</t>
  </si>
  <si>
    <t>2.国有土地使用权出让收入安排的支出</t>
  </si>
  <si>
    <t>安排支出项目</t>
  </si>
  <si>
    <t>安排资金额度</t>
  </si>
  <si>
    <t>项目主管单位</t>
  </si>
  <si>
    <t>备注</t>
  </si>
  <si>
    <t>2022年度征地拆迁补偿专项资金</t>
  </si>
  <si>
    <t>综合执法局</t>
  </si>
  <si>
    <t>按高新区《政府投资计划》内容统筹使用</t>
  </si>
  <si>
    <t>2022年度重大项目落地建设专项资金及政府投资项目建设专项资金</t>
  </si>
  <si>
    <t>各征地村老被征地农民养老保险代扣资金</t>
  </si>
  <si>
    <t>社会事务局</t>
  </si>
  <si>
    <t>高新区2007年至2014年底认定的10646名老被征地农民养老保险补偿工作，根据拟订各征地村老被征地农民养老保险代扣资金资金退还方案予以返还，分5年时间进行偿还</t>
  </si>
  <si>
    <t>合    计</t>
  </si>
  <si>
    <t>备注：根据管委会2018年12号常务会议精神，以上资金均以补助资金形式拨付高投集团，由高投集图根据管委会审批意见拨付资金。</t>
  </si>
  <si>
    <t>3.2022年政府采购预算</t>
  </si>
  <si>
    <t>2022年咸宁高新区政府采购预算明细表</t>
  </si>
  <si>
    <t>资金来源</t>
  </si>
  <si>
    <t>1、综合办公室</t>
  </si>
  <si>
    <t>车辆维修和保养服务</t>
  </si>
  <si>
    <t>一般公共预算</t>
  </si>
  <si>
    <t>车辆加油服务</t>
  </si>
  <si>
    <t>物业管理服务（安保服务）</t>
  </si>
  <si>
    <t>物业管理服务（保洁）</t>
  </si>
  <si>
    <t>印刷服务</t>
  </si>
  <si>
    <t>复印纸（A4）</t>
  </si>
  <si>
    <t>复印纸（A3）</t>
  </si>
  <si>
    <t>办公耗材（包括墨盒、硒鼓等）</t>
  </si>
  <si>
    <t>空调（包括柜机、挂机）</t>
  </si>
  <si>
    <t>电梯</t>
  </si>
  <si>
    <t>办公家具（办公桌椅、柜子、沙发、茶几、密集架等）</t>
  </si>
  <si>
    <t>台式计算机（包括流式、版式等软件系统版权）</t>
  </si>
  <si>
    <t>便携式计算机（包括流式、版式等软件系统版权）</t>
  </si>
  <si>
    <t>激光打印机</t>
  </si>
  <si>
    <t>多功能一体机</t>
  </si>
  <si>
    <t>针式打印机</t>
  </si>
  <si>
    <t>扫描仪</t>
  </si>
  <si>
    <t>碎纸机</t>
  </si>
  <si>
    <t>投影仪</t>
  </si>
  <si>
    <t>法律服务</t>
  </si>
  <si>
    <t>食堂劳务外包服务</t>
  </si>
  <si>
    <t>2、科技与经发局</t>
  </si>
  <si>
    <t>咸宁高新区年度战略合作协议（含瞪羚企业培育、咸宁高新区创新创业大数据平台（60个功能模块）、智库服务）</t>
  </si>
  <si>
    <t>企业积分制</t>
  </si>
  <si>
    <t>启迪之星物业</t>
  </si>
  <si>
    <t>3、社会事务管理局</t>
  </si>
  <si>
    <t>人力资源服务外包项目</t>
  </si>
  <si>
    <t>4、财政局</t>
  </si>
  <si>
    <t>工程造价咨询服务</t>
  </si>
  <si>
    <t>5、招商局</t>
  </si>
  <si>
    <t>招商政策宣传册印刷服务</t>
  </si>
  <si>
    <t>6、政务服务局</t>
  </si>
  <si>
    <t>区域性统一评价</t>
  </si>
  <si>
    <t>优化营商环境指标体系提升</t>
  </si>
  <si>
    <t>7、市场监管和综合执法局</t>
  </si>
  <si>
    <t>咸宁高新区年度违停拖移服务外包项目</t>
  </si>
  <si>
    <t>2023年度园区道路照明运维管理项目</t>
  </si>
  <si>
    <t>高新区2022-2023年度固废清理项目</t>
  </si>
  <si>
    <t>高新区园区内白蚁防治项目</t>
  </si>
  <si>
    <t>高新区城市管理和控违查违工作服务外包项目</t>
  </si>
  <si>
    <t>咸宁高新区“牛皮癣”清理整治</t>
  </si>
  <si>
    <t>咸宁高新区公共厕所保洁服务工作</t>
  </si>
  <si>
    <t>疫情防控排查服务外包项目</t>
  </si>
  <si>
    <t>高新区政府投资项目管理领导小组办公室聘请第三方服务机构采购项目</t>
  </si>
  <si>
    <t>十六潭路延伸线与泉都大道交汇路口交通信号灯和指示牌设立工程</t>
  </si>
  <si>
    <t>政府性基金预算</t>
  </si>
  <si>
    <t>横沟大道污水压力泵采购及安装项目</t>
  </si>
  <si>
    <t>咸宁高新区西园八路压力污水泵站采购及安装项目</t>
  </si>
  <si>
    <t>高新区餐厨垃圾处理设备采购项目</t>
  </si>
  <si>
    <t>咸宁高新区西园八路压力污水工程</t>
  </si>
  <si>
    <t>横沟大道污水压力工程</t>
  </si>
  <si>
    <t>和乐门业门前文化广场建设项目</t>
  </si>
  <si>
    <t>付桥村六组海威地块环境整治清淤工程</t>
  </si>
  <si>
    <t>高新区西园十一路（横沟大道~纵二路段）监理服务项目</t>
  </si>
  <si>
    <t>市民之家配套附属工程</t>
  </si>
  <si>
    <t>高新区应急救援基地建设</t>
  </si>
  <si>
    <t>咸安大幕乡大塘坳硅石矿点开展普查服务项目</t>
  </si>
  <si>
    <t>高新区矿泉水项目矿业普查</t>
  </si>
  <si>
    <t>湖北贝斯特科技公司场平工程</t>
  </si>
  <si>
    <t>立项可研编制费用</t>
  </si>
  <si>
    <t>工程测量费用</t>
  </si>
  <si>
    <t>勘察勘探费用</t>
  </si>
  <si>
    <t>工程设计费用</t>
  </si>
  <si>
    <t>施工图审查费用</t>
  </si>
  <si>
    <t>道路、污水等检测费用</t>
  </si>
  <si>
    <t>工程监理费用</t>
  </si>
  <si>
    <t>评估（安全、环境、风险）等评估</t>
  </si>
  <si>
    <t>水土保持费用</t>
  </si>
  <si>
    <t>造价咨询</t>
  </si>
</sst>
</file>

<file path=xl/styles.xml><?xml version="1.0" encoding="utf-8"?>
<styleSheet xmlns="http://schemas.openxmlformats.org/spreadsheetml/2006/main" xmlns:xr9="http://schemas.microsoft.com/office/spreadsheetml/2016/revision9">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quot;L&quot;_ ;_ * \(#,##0.00\)&quot;L&quot;_ ;_ * &quot;-&quot;??_)&quot;L&quot;_ ;_ @_ "/>
    <numFmt numFmtId="177" formatCode="#,##0;\-#,##0;&quot;-&quot;"/>
    <numFmt numFmtId="178" formatCode="_-&quot;$&quot;* #,##0_-;\-&quot;$&quot;* #,##0_-;_-&quot;$&quot;* &quot;-&quot;_-;_-@_-"/>
    <numFmt numFmtId="179" formatCode="0.0"/>
    <numFmt numFmtId="180" formatCode="_ \¥* #,##0.00_ ;_ \¥* \-#,##0.00_ ;_ \¥* \-??_ ;_ @_ "/>
    <numFmt numFmtId="181" formatCode="#,##0.0_);\(#,##0.0\)"/>
    <numFmt numFmtId="182" formatCode="\$#,##0;\(\$#,##0\)"/>
    <numFmt numFmtId="183" formatCode="_-* #,##0.00_-;\-* #,##0.00_-;_-* &quot;-&quot;??_-;_-@_-"/>
    <numFmt numFmtId="184" formatCode="&quot;$&quot;\ #,##0_-;[Red]&quot;$&quot;\ #,##0\-"/>
    <numFmt numFmtId="185" formatCode="&quot;$&quot;#,##0_);[Red]\(&quot;$&quot;#,##0\)"/>
    <numFmt numFmtId="186" formatCode="yy\.mm\.dd"/>
    <numFmt numFmtId="187" formatCode="&quot;$&quot;#,##0;[Red]\-&quot;$&quot;#,##0"/>
    <numFmt numFmtId="188" formatCode="_-&quot;$&quot;\ * #,##0_-;_-&quot;$&quot;\ * #,##0\-;_-&quot;$&quot;\ * &quot;-&quot;_-;_-@_-"/>
    <numFmt numFmtId="189" formatCode="_-* #,##0_-;\-* #,##0_-;_-* &quot;-&quot;_-;_-@_-"/>
    <numFmt numFmtId="190" formatCode="#,##0;\(#,##0\)"/>
    <numFmt numFmtId="191" formatCode="_ &quot;\&quot;* #,##0.00_ ;_ &quot;\&quot;* &quot;\&quot;&quot;\&quot;&quot;\&quot;&quot;\&quot;&quot;\&quot;&quot;\&quot;&quot;\&quot;&quot;\&quot;&quot;\&quot;&quot;\&quot;&quot;\&quot;&quot;\&quot;&quot;\&quot;&quot;\&quot;&quot;\&quot;&quot;\&quot;&quot;\&quot;&quot;\&quot;&quot;\&quot;&quot;\&quot;&quot;\&quot;&quot;\&quot;&quot;\&quot;\-#,##0.00_ ;_ &quot;\&quot;* &quot;-&quot;??_ ;_ @_ "/>
    <numFmt numFmtId="192" formatCode="_(&quot;$&quot;* #,##0_);_(&quot;$&quot;* \(#,##0\);_(&quot;$&quot;* &quot;-&quot;_);_(@_)"/>
    <numFmt numFmtId="193" formatCode="_(&quot;$&quot;* #,##0.00_);_(&quot;$&quot;* \(#,##0.00\);_(&quot;$&quot;* &quot;-&quot;??_);_(@_)"/>
    <numFmt numFmtId="194" formatCode="_-&quot;$&quot;\ * #,##0.00_-;_-&quot;$&quot;\ * #,##0.00\-;_-&quot;$&quot;\ * &quot;-&quot;??_-;_-@_-"/>
    <numFmt numFmtId="195" formatCode="&quot;$&quot;#,##0;\-&quot;$&quot;#,##0"/>
    <numFmt numFmtId="196" formatCode="&quot;$&quot;\ #,##0.00_-;[Red]&quot;$&quot;\ #,##0.00\-"/>
    <numFmt numFmtId="197" formatCode="_-&quot;$&quot;* #,##0.00_-;\-&quot;$&quot;* #,##0.00_-;_-&quot;$&quot;* &quot;-&quot;??_-;_-@_-"/>
    <numFmt numFmtId="198" formatCode="\$#,##0.00;\(\$#,##0.00\)"/>
    <numFmt numFmtId="199" formatCode="#,##0.000"/>
    <numFmt numFmtId="200" formatCode="#,##0.0000"/>
    <numFmt numFmtId="201" formatCode="#\ ??/??"/>
    <numFmt numFmtId="202" formatCode="&quot;$&quot;#,##0.00_);[Red]\(&quot;$&quot;#,##0.00\)"/>
    <numFmt numFmtId="203" formatCode="0.00_ "/>
    <numFmt numFmtId="204" formatCode="#,##0.0_);[Red]\(#,##0.0\)"/>
    <numFmt numFmtId="205" formatCode="0_ "/>
    <numFmt numFmtId="206" formatCode="#,##0_ "/>
  </numFmts>
  <fonts count="139">
    <font>
      <sz val="11"/>
      <color theme="1"/>
      <name val="宋体"/>
      <charset val="134"/>
      <scheme val="minor"/>
    </font>
    <font>
      <sz val="22"/>
      <color theme="1"/>
      <name val="方正小标宋简体"/>
      <charset val="134"/>
    </font>
    <font>
      <sz val="11"/>
      <color theme="1"/>
      <name val="楷体_GB2312"/>
      <charset val="134"/>
    </font>
    <font>
      <sz val="11"/>
      <color theme="1"/>
      <name val="黑体"/>
      <charset val="134"/>
    </font>
    <font>
      <sz val="12"/>
      <color theme="1"/>
      <name val="黑体"/>
      <charset val="134"/>
    </font>
    <font>
      <sz val="11"/>
      <color theme="1"/>
      <name val="仿宋_GB2312"/>
      <charset val="134"/>
    </font>
    <font>
      <b/>
      <sz val="11"/>
      <color theme="1"/>
      <name val="仿宋_GB2312"/>
      <charset val="134"/>
    </font>
    <font>
      <b/>
      <sz val="12"/>
      <color theme="1"/>
      <name val="Times New Roman"/>
      <charset val="134"/>
    </font>
    <font>
      <b/>
      <sz val="11"/>
      <color theme="1"/>
      <name val="楷体_GB2312"/>
      <charset val="134"/>
    </font>
    <font>
      <b/>
      <sz val="11"/>
      <color theme="1"/>
      <name val="Times New Roman"/>
      <charset val="134"/>
    </font>
    <font>
      <sz val="12"/>
      <color theme="1"/>
      <name val="Times New Roman"/>
      <charset val="134"/>
    </font>
    <font>
      <b/>
      <sz val="11"/>
      <name val="仿宋_GB2312"/>
      <charset val="134"/>
    </font>
    <font>
      <sz val="12"/>
      <color theme="1"/>
      <name val="宋体"/>
      <charset val="134"/>
    </font>
    <font>
      <sz val="48"/>
      <color theme="1"/>
      <name val="方正小标宋简体"/>
      <charset val="134"/>
    </font>
    <font>
      <sz val="26"/>
      <color indexed="8"/>
      <name val="方正小标宋简体"/>
      <charset val="134"/>
    </font>
    <font>
      <sz val="11"/>
      <color indexed="8"/>
      <name val="宋体"/>
      <charset val="134"/>
    </font>
    <font>
      <sz val="11"/>
      <color indexed="8"/>
      <name val="楷体_GB2312"/>
      <charset val="134"/>
    </font>
    <font>
      <b/>
      <sz val="16"/>
      <color indexed="8"/>
      <name val="楷体_GB2312"/>
      <charset val="134"/>
    </font>
    <font>
      <b/>
      <sz val="11"/>
      <name val="宋体"/>
      <charset val="134"/>
    </font>
    <font>
      <sz val="11"/>
      <color theme="1"/>
      <name val="方正书宋_GBK"/>
      <charset val="134"/>
    </font>
    <font>
      <sz val="12"/>
      <name val="仿宋_GB2312"/>
      <charset val="134"/>
    </font>
    <font>
      <sz val="12"/>
      <name val="Times New Roman"/>
      <charset val="0"/>
    </font>
    <font>
      <sz val="11"/>
      <color theme="1"/>
      <name val="Times New Roman"/>
      <charset val="0"/>
    </font>
    <font>
      <sz val="12"/>
      <name val="宋体"/>
      <charset val="134"/>
    </font>
    <font>
      <b/>
      <sz val="11"/>
      <color theme="1"/>
      <name val="Times New Roman"/>
      <charset val="0"/>
    </font>
    <font>
      <b/>
      <sz val="12"/>
      <name val="黑体"/>
      <charset val="134"/>
    </font>
    <font>
      <b/>
      <sz val="12"/>
      <name val="Times New Roman"/>
      <charset val="0"/>
    </font>
    <font>
      <b/>
      <sz val="11"/>
      <color theme="1"/>
      <name val="黑体"/>
      <charset val="134"/>
    </font>
    <font>
      <sz val="10"/>
      <name val="仿宋_GB2312"/>
      <charset val="134"/>
    </font>
    <font>
      <sz val="48"/>
      <color theme="1"/>
      <name val="宋体"/>
      <charset val="134"/>
      <scheme val="minor"/>
    </font>
    <font>
      <sz val="11"/>
      <name val="楷体_GB2312"/>
      <charset val="134"/>
    </font>
    <font>
      <sz val="10.5"/>
      <color theme="1"/>
      <name val="仿宋_GB2312"/>
      <charset val="134"/>
    </font>
    <font>
      <sz val="10.5"/>
      <color theme="1"/>
      <name val="楷体_GB2312"/>
      <charset val="134"/>
    </font>
    <font>
      <b/>
      <sz val="11"/>
      <color indexed="8"/>
      <name val="仿宋_GB2312"/>
      <charset val="134"/>
    </font>
    <font>
      <b/>
      <sz val="12"/>
      <color indexed="8"/>
      <name val="Times New Roman"/>
      <charset val="134"/>
    </font>
    <font>
      <b/>
      <sz val="11"/>
      <color rgb="FF000000"/>
      <name val="楷体_GB2312"/>
      <charset val="134"/>
    </font>
    <font>
      <sz val="11"/>
      <color indexed="8"/>
      <name val="仿宋_GB2312"/>
      <charset val="134"/>
    </font>
    <font>
      <sz val="12"/>
      <color indexed="8"/>
      <name val="Times New Roman"/>
      <charset val="134"/>
    </font>
    <font>
      <b/>
      <sz val="11"/>
      <color indexed="8"/>
      <name val="楷体_GB2312"/>
      <charset val="134"/>
    </font>
    <font>
      <b/>
      <sz val="12"/>
      <color theme="1"/>
      <name val="方正书宋_GBK"/>
      <charset val="134"/>
    </font>
    <font>
      <sz val="11"/>
      <name val="仿宋_GB2312"/>
      <charset val="134"/>
    </font>
    <font>
      <sz val="12"/>
      <name val="Times New Roman"/>
      <charset val="134"/>
    </font>
    <font>
      <sz val="20"/>
      <color theme="1"/>
      <name val="方正小标宋简体"/>
      <charset val="134"/>
    </font>
    <font>
      <sz val="11"/>
      <color theme="1"/>
      <name val="Times New Roman"/>
      <charset val="134"/>
    </font>
    <font>
      <sz val="10"/>
      <color theme="1"/>
      <name val="宋体"/>
      <charset val="134"/>
    </font>
    <font>
      <sz val="11"/>
      <color theme="1"/>
      <name val="宋体"/>
      <charset val="134"/>
    </font>
    <font>
      <b/>
      <sz val="9"/>
      <name val="楷体_GB2312"/>
      <charset val="134"/>
    </font>
    <font>
      <b/>
      <sz val="9"/>
      <color theme="1"/>
      <name val="楷体"/>
      <charset val="134"/>
    </font>
    <font>
      <sz val="11"/>
      <name val="Times New Roman"/>
      <charset val="134"/>
    </font>
    <font>
      <sz val="36"/>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Tahoma"/>
      <charset val="134"/>
    </font>
    <font>
      <sz val="12"/>
      <color indexed="8"/>
      <name val="宋体"/>
      <charset val="134"/>
    </font>
    <font>
      <sz val="12"/>
      <color indexed="9"/>
      <name val="宋体"/>
      <charset val="134"/>
    </font>
    <font>
      <sz val="8"/>
      <name val="Arial"/>
      <charset val="134"/>
    </font>
    <font>
      <sz val="11"/>
      <color indexed="8"/>
      <name val="Tahoma"/>
      <charset val="134"/>
    </font>
    <font>
      <sz val="12"/>
      <name val="Arial"/>
      <charset val="134"/>
    </font>
    <font>
      <sz val="11"/>
      <name val="宋体"/>
      <charset val="134"/>
    </font>
    <font>
      <sz val="12"/>
      <color indexed="17"/>
      <name val="宋体"/>
      <charset val="134"/>
    </font>
    <font>
      <sz val="11"/>
      <color indexed="17"/>
      <name val="Tahoma"/>
      <charset val="134"/>
    </font>
    <font>
      <sz val="12"/>
      <color indexed="20"/>
      <name val="宋体"/>
      <charset val="134"/>
    </font>
    <font>
      <sz val="10"/>
      <name val="Geneva"/>
      <charset val="134"/>
    </font>
    <font>
      <sz val="8"/>
      <name val="Wingdings"/>
      <charset val="2"/>
    </font>
    <font>
      <sz val="12"/>
      <color indexed="16"/>
      <name val="宋体"/>
      <charset val="134"/>
    </font>
    <font>
      <sz val="10"/>
      <color indexed="8"/>
      <name val="Arial"/>
      <charset val="134"/>
    </font>
    <font>
      <b/>
      <sz val="12"/>
      <color indexed="8"/>
      <name val="宋体"/>
      <charset val="134"/>
    </font>
    <font>
      <sz val="10"/>
      <color indexed="16"/>
      <name val="MS Serif"/>
      <charset val="134"/>
    </font>
    <font>
      <b/>
      <sz val="12"/>
      <name val="Arial"/>
      <charset val="134"/>
    </font>
    <font>
      <sz val="12"/>
      <name val="Tms Rmn"/>
      <charset val="134"/>
    </font>
    <font>
      <sz val="11"/>
      <color indexed="20"/>
      <name val="宋体"/>
      <charset val="134"/>
    </font>
    <font>
      <sz val="11"/>
      <color indexed="17"/>
      <name val="宋体"/>
      <charset val="134"/>
    </font>
    <font>
      <b/>
      <sz val="10"/>
      <name val="Tms Rmn"/>
      <charset val="134"/>
    </font>
    <font>
      <sz val="10"/>
      <name val="Helv"/>
      <charset val="134"/>
    </font>
    <font>
      <sz val="10"/>
      <name val="MS Serif"/>
      <charset val="134"/>
    </font>
    <font>
      <sz val="10"/>
      <name val="MS Sans Serif"/>
      <charset val="134"/>
    </font>
    <font>
      <sz val="12"/>
      <color indexed="9"/>
      <name val="Helv"/>
      <charset val="134"/>
    </font>
    <font>
      <u/>
      <sz val="9"/>
      <color indexed="12"/>
      <name val="宋体"/>
      <charset val="134"/>
    </font>
    <font>
      <sz val="10"/>
      <name val="Arial"/>
      <charset val="134"/>
    </font>
    <font>
      <u/>
      <sz val="9"/>
      <color indexed="36"/>
      <name val="宋体"/>
      <charset val="134"/>
    </font>
    <font>
      <sz val="10"/>
      <name val="Times New Roman"/>
      <charset val="134"/>
    </font>
    <font>
      <u/>
      <sz val="12"/>
      <color indexed="20"/>
      <name val="宋体"/>
      <charset val="134"/>
    </font>
    <font>
      <b/>
      <sz val="13"/>
      <color indexed="56"/>
      <name val="宋体"/>
      <charset val="134"/>
    </font>
    <font>
      <sz val="12"/>
      <name val="Courier"/>
      <charset val="134"/>
    </font>
    <font>
      <b/>
      <sz val="11"/>
      <color indexed="56"/>
      <name val="宋体"/>
      <charset val="134"/>
    </font>
    <font>
      <sz val="12"/>
      <name val="宋体"/>
      <charset val="134"/>
      <scheme val="minor"/>
    </font>
    <font>
      <i/>
      <sz val="12"/>
      <color indexed="23"/>
      <name val="宋体"/>
      <charset val="134"/>
    </font>
    <font>
      <b/>
      <sz val="18"/>
      <name val="Arial"/>
      <charset val="134"/>
    </font>
    <font>
      <sz val="12"/>
      <name val="Helv"/>
      <charset val="134"/>
    </font>
    <font>
      <b/>
      <sz val="8"/>
      <name val="MS Sans Serif"/>
      <charset val="134"/>
    </font>
    <font>
      <sz val="8"/>
      <name val="Times New Roman"/>
      <charset val="134"/>
    </font>
    <font>
      <sz val="12"/>
      <color indexed="60"/>
      <name val="宋体"/>
      <charset val="134"/>
    </font>
    <font>
      <sz val="12"/>
      <color indexed="10"/>
      <name val="宋体"/>
      <charset val="134"/>
    </font>
    <font>
      <sz val="9"/>
      <name val="宋体"/>
      <charset val="134"/>
    </font>
    <font>
      <sz val="7"/>
      <name val="Small Fonts"/>
      <charset val="134"/>
    </font>
    <font>
      <b/>
      <sz val="15"/>
      <color indexed="56"/>
      <name val="宋体"/>
      <charset val="134"/>
    </font>
    <font>
      <b/>
      <sz val="21"/>
      <name val="楷体_GB2312"/>
      <charset val="134"/>
    </font>
    <font>
      <sz val="12"/>
      <color indexed="62"/>
      <name val="宋体"/>
      <charset val="134"/>
    </font>
    <font>
      <b/>
      <sz val="9"/>
      <name val="Arial"/>
      <charset val="134"/>
    </font>
    <font>
      <sz val="12"/>
      <name val="¹ÙÅÁÃ¼"/>
      <charset val="134"/>
    </font>
    <font>
      <sz val="10"/>
      <color indexed="8"/>
      <name val="MS Sans Serif"/>
      <charset val="134"/>
    </font>
    <font>
      <sz val="8"/>
      <name val="MS Sans Serif"/>
      <charset val="134"/>
    </font>
    <font>
      <sz val="12"/>
      <color indexed="52"/>
      <name val="宋体"/>
      <charset val="134"/>
    </font>
    <font>
      <b/>
      <sz val="10"/>
      <name val="MS Sans Serif"/>
      <charset val="134"/>
    </font>
    <font>
      <b/>
      <sz val="8"/>
      <color indexed="8"/>
      <name val="Helv"/>
      <charset val="134"/>
    </font>
    <font>
      <b/>
      <sz val="12"/>
      <color indexed="63"/>
      <name val="宋体"/>
      <charset val="134"/>
    </font>
    <font>
      <b/>
      <sz val="12"/>
      <color indexed="52"/>
      <name val="宋体"/>
      <charset val="134"/>
    </font>
    <font>
      <sz val="12"/>
      <name val="官帕眉"/>
      <charset val="134"/>
    </font>
    <font>
      <u/>
      <sz val="8.4"/>
      <color indexed="12"/>
      <name val="Arial"/>
      <charset val="134"/>
    </font>
    <font>
      <b/>
      <sz val="12"/>
      <color indexed="9"/>
      <name val="宋体"/>
      <charset val="134"/>
    </font>
    <font>
      <sz val="10"/>
      <name val="楷体"/>
      <charset val="134"/>
    </font>
    <font>
      <b/>
      <sz val="14"/>
      <name val="楷体"/>
      <charset val="134"/>
    </font>
    <font>
      <b/>
      <sz val="11"/>
      <color theme="1"/>
      <name val="楷体"/>
      <charset val="134"/>
    </font>
    <font>
      <b/>
      <sz val="11"/>
      <color theme="1"/>
      <name val="方正小标宋简体"/>
      <charset val="134"/>
    </font>
    <font>
      <b/>
      <sz val="12"/>
      <name val="仿宋_GB2312"/>
      <charset val="134"/>
    </font>
    <font>
      <b/>
      <sz val="11"/>
      <name val="楷体_GB2312"/>
      <charset val="134"/>
    </font>
    <font>
      <b/>
      <sz val="11"/>
      <color theme="1"/>
      <name val="东文宋体"/>
      <charset val="134"/>
    </font>
    <font>
      <b/>
      <sz val="10"/>
      <name val="楷体_GB2312"/>
      <charset val="134"/>
    </font>
    <font>
      <sz val="28"/>
      <color theme="1"/>
      <name val="方正小标宋简体"/>
      <charset val="134"/>
    </font>
    <font>
      <sz val="24"/>
      <color theme="1"/>
      <name val="楷体"/>
      <charset val="134"/>
    </font>
    <font>
      <sz val="16"/>
      <color theme="1"/>
      <name val="楷体_GB2312"/>
      <charset val="134"/>
    </font>
    <font>
      <sz val="9"/>
      <name val="宋体"/>
      <charset val="134"/>
    </font>
  </fonts>
  <fills count="82">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54"/>
        <bgColor indexed="54"/>
      </patternFill>
    </fill>
    <fill>
      <patternFill patternType="solid">
        <fgColor indexed="31"/>
        <bgColor indexed="31"/>
      </patternFill>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indexed="52"/>
        <bgColor indexed="52"/>
      </patternFill>
    </fill>
    <fill>
      <patternFill patternType="solid">
        <fgColor indexed="26"/>
        <bgColor indexed="26"/>
      </patternFill>
    </fill>
    <fill>
      <patternFill patternType="solid">
        <fgColor indexed="26"/>
        <bgColor indexed="64"/>
      </patternFill>
    </fill>
    <fill>
      <patternFill patternType="solid">
        <fgColor indexed="42"/>
        <bgColor indexed="42"/>
      </patternFill>
    </fill>
    <fill>
      <patternFill patternType="solid">
        <fgColor indexed="22"/>
        <bgColor indexed="22"/>
      </patternFill>
    </fill>
    <fill>
      <patternFill patternType="solid">
        <fgColor indexed="44"/>
        <bgColor indexed="44"/>
      </patternFill>
    </fill>
    <fill>
      <patternFill patternType="solid">
        <fgColor indexed="13"/>
        <bgColor indexed="64"/>
      </patternFill>
    </fill>
    <fill>
      <patternFill patternType="gray125"/>
    </fill>
    <fill>
      <patternFill patternType="solid">
        <fgColor indexed="47"/>
        <bgColor indexed="47"/>
      </patternFill>
    </fill>
    <fill>
      <patternFill patternType="solid">
        <fgColor indexed="49"/>
        <bgColor indexed="64"/>
      </patternFill>
    </fill>
    <fill>
      <patternFill patternType="solid">
        <fgColor indexed="51"/>
        <bgColor indexed="64"/>
      </patternFill>
    </fill>
    <fill>
      <patternFill patternType="darkVertical"/>
    </fill>
    <fill>
      <patternFill patternType="solid">
        <fgColor indexed="55"/>
        <bgColor indexed="64"/>
      </patternFill>
    </fill>
    <fill>
      <patternFill patternType="solid">
        <fgColor indexed="54"/>
        <bgColor indexed="64"/>
      </patternFill>
    </fill>
    <fill>
      <patternFill patternType="lightUp">
        <fgColor indexed="9"/>
        <bgColor indexed="29"/>
      </patternFill>
    </fill>
    <fill>
      <patternFill patternType="solid">
        <fgColor indexed="44"/>
        <bgColor indexed="64"/>
      </patternFill>
    </fill>
    <fill>
      <patternFill patternType="solid">
        <fgColor indexed="25"/>
        <bgColor indexed="64"/>
      </patternFill>
    </fill>
    <fill>
      <patternFill patternType="solid">
        <fgColor indexed="27"/>
        <bgColor indexed="27"/>
      </patternFill>
    </fill>
    <fill>
      <patternFill patternType="solid">
        <fgColor indexed="11"/>
        <bgColor indexed="64"/>
      </patternFill>
    </fill>
    <fill>
      <patternFill patternType="solid">
        <fgColor indexed="55"/>
        <bgColor indexed="55"/>
      </patternFill>
    </fill>
    <fill>
      <patternFill patternType="solid">
        <fgColor indexed="49"/>
        <bgColor indexed="49"/>
      </patternFill>
    </fill>
    <fill>
      <patternFill patternType="solid">
        <fgColor indexed="25"/>
        <bgColor indexed="25"/>
      </patternFill>
    </fill>
    <fill>
      <patternFill patternType="gray0625"/>
    </fill>
    <fill>
      <patternFill patternType="solid">
        <fgColor indexed="46"/>
        <bgColor indexed="64"/>
      </patternFill>
    </fill>
    <fill>
      <patternFill patternType="solid">
        <fgColor indexed="52"/>
        <bgColor indexed="64"/>
      </patternFill>
    </fill>
    <fill>
      <patternFill patternType="solid">
        <fgColor indexed="12"/>
        <bgColor indexed="64"/>
      </patternFill>
    </fill>
    <fill>
      <patternFill patternType="mediumGray">
        <fgColor indexed="22"/>
      </patternFill>
    </fill>
    <fill>
      <patternFill patternType="solid">
        <fgColor indexed="29"/>
        <bgColor indexed="64"/>
      </patternFill>
    </fill>
    <fill>
      <patternFill patternType="lightUp">
        <fgColor indexed="9"/>
        <bgColor indexed="55"/>
      </patternFill>
    </fill>
    <fill>
      <patternFill patternType="solid">
        <fgColor indexed="45"/>
        <bgColor indexed="45"/>
      </patternFill>
    </fill>
    <fill>
      <patternFill patternType="solid">
        <fgColor indexed="36"/>
        <bgColor indexed="64"/>
      </patternFill>
    </fill>
    <fill>
      <patternFill patternType="solid">
        <fgColor indexed="30"/>
        <bgColor indexed="64"/>
      </patternFill>
    </fill>
    <fill>
      <patternFill patternType="solid">
        <fgColor indexed="57"/>
        <bgColor indexed="64"/>
      </patternFill>
    </fill>
    <fill>
      <patternFill patternType="lightUp">
        <fgColor indexed="9"/>
        <bgColor indexed="22"/>
      </patternFill>
    </fill>
    <fill>
      <patternFill patternType="solid">
        <fgColor indexed="15"/>
        <bgColor indexed="64"/>
      </patternFill>
    </fill>
    <fill>
      <patternFill patternType="solid">
        <fgColor indexed="43"/>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auto="1"/>
      </top>
      <bottom style="double">
        <color auto="1"/>
      </bottom>
      <diagonal/>
    </border>
    <border>
      <left/>
      <right/>
      <top/>
      <bottom style="thick">
        <color indexed="22"/>
      </bottom>
      <diagonal/>
    </border>
    <border>
      <left/>
      <right/>
      <top style="medium">
        <color auto="1"/>
      </top>
      <bottom style="medium">
        <color auto="1"/>
      </bottom>
      <diagonal/>
    </border>
    <border>
      <left/>
      <right/>
      <top/>
      <bottom style="medium">
        <color indexed="30"/>
      </bottom>
      <diagonal/>
    </border>
    <border>
      <left/>
      <right/>
      <top/>
      <bottom style="medium">
        <color auto="1"/>
      </bottom>
      <diagonal/>
    </border>
    <border>
      <left/>
      <right style="medium">
        <color auto="1"/>
      </right>
      <top/>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5522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5" borderId="14"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5" applyNumberFormat="0" applyFill="0" applyAlignment="0" applyProtection="0">
      <alignment vertical="center"/>
    </xf>
    <xf numFmtId="0" fontId="56" fillId="0" borderId="15" applyNumberFormat="0" applyFill="0" applyAlignment="0" applyProtection="0">
      <alignment vertical="center"/>
    </xf>
    <xf numFmtId="0" fontId="57" fillId="0" borderId="16" applyNumberFormat="0" applyFill="0" applyAlignment="0" applyProtection="0">
      <alignment vertical="center"/>
    </xf>
    <xf numFmtId="0" fontId="57" fillId="0" borderId="0" applyNumberFormat="0" applyFill="0" applyBorder="0" applyAlignment="0" applyProtection="0">
      <alignment vertical="center"/>
    </xf>
    <xf numFmtId="0" fontId="58" fillId="6" borderId="17" applyNumberFormat="0" applyAlignment="0" applyProtection="0">
      <alignment vertical="center"/>
    </xf>
    <xf numFmtId="0" fontId="59" fillId="7" borderId="18" applyNumberFormat="0" applyAlignment="0" applyProtection="0">
      <alignment vertical="center"/>
    </xf>
    <xf numFmtId="0" fontId="60" fillId="7" borderId="17" applyNumberFormat="0" applyAlignment="0" applyProtection="0">
      <alignment vertical="center"/>
    </xf>
    <xf numFmtId="0" fontId="61" fillId="8" borderId="19" applyNumberFormat="0" applyAlignment="0" applyProtection="0">
      <alignment vertical="center"/>
    </xf>
    <xf numFmtId="0" fontId="62" fillId="0" borderId="20" applyNumberFormat="0" applyFill="0" applyAlignment="0" applyProtection="0">
      <alignment vertical="center"/>
    </xf>
    <xf numFmtId="0" fontId="63" fillId="0" borderId="21" applyNumberFormat="0" applyFill="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8" fillId="13" borderId="0" applyNumberFormat="0" applyBorder="0" applyAlignment="0" applyProtection="0">
      <alignment vertical="center"/>
    </xf>
    <xf numFmtId="0" fontId="68"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8" fillId="33" borderId="0" applyNumberFormat="0" applyBorder="0" applyAlignment="0" applyProtection="0">
      <alignment vertical="center"/>
    </xf>
    <xf numFmtId="0" fontId="68" fillId="34" borderId="0" applyNumberFormat="0" applyBorder="0" applyAlignment="0" applyProtection="0">
      <alignment vertical="center"/>
    </xf>
    <xf numFmtId="0" fontId="67" fillId="35" borderId="0" applyNumberFormat="0" applyBorder="0" applyAlignment="0" applyProtection="0">
      <alignment vertical="center"/>
    </xf>
    <xf numFmtId="0" fontId="23" fillId="0" borderId="0"/>
    <xf numFmtId="0" fontId="69" fillId="36" borderId="0" applyNumberFormat="0" applyBorder="0" applyAlignment="0" applyProtection="0">
      <alignment vertical="center"/>
    </xf>
    <xf numFmtId="0" fontId="23" fillId="0" borderId="0"/>
    <xf numFmtId="176" fontId="23" fillId="0" borderId="0"/>
    <xf numFmtId="176"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38"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70" fillId="40" borderId="0" applyNumberFormat="0" applyBorder="0" applyAlignment="0" applyProtection="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1" fillId="43" borderId="0" applyNumberFormat="0" applyBorder="0" applyAlignment="0" applyProtection="0"/>
    <xf numFmtId="0" fontId="70" fillId="39" borderId="0" applyNumberFormat="0" applyBorder="0" applyAlignment="0" applyProtection="0"/>
    <xf numFmtId="0" fontId="23" fillId="0" borderId="0"/>
    <xf numFmtId="0" fontId="70" fillId="44"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41" fontId="23" fillId="0" borderId="0" applyFont="0" applyFill="0" applyBorder="0" applyAlignment="0" applyProtection="0"/>
    <xf numFmtId="0" fontId="23" fillId="0" borderId="0"/>
    <xf numFmtId="0" fontId="73" fillId="0" borderId="0">
      <alignment vertical="center"/>
    </xf>
    <xf numFmtId="0" fontId="23" fillId="0" borderId="0"/>
    <xf numFmtId="0" fontId="70" fillId="39" borderId="0" applyNumberFormat="0" applyBorder="0" applyAlignment="0" applyProtection="0"/>
    <xf numFmtId="0" fontId="23" fillId="0" borderId="0"/>
    <xf numFmtId="0" fontId="72" fillId="45" borderId="1"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74" fillId="0" borderId="22" applyProtection="0"/>
    <xf numFmtId="0" fontId="23" fillId="0" borderId="0"/>
    <xf numFmtId="0" fontId="23" fillId="0" borderId="0"/>
    <xf numFmtId="0" fontId="15" fillId="0" borderId="0"/>
    <xf numFmtId="0" fontId="71" fillId="48" borderId="0" applyNumberFormat="0" applyBorder="0" applyAlignment="0" applyProtection="0"/>
    <xf numFmtId="0" fontId="70" fillId="44"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75" fillId="0" borderId="1">
      <alignment horizontal="distributed" vertical="center" wrapText="1"/>
    </xf>
    <xf numFmtId="0" fontId="70" fillId="39" borderId="0" applyNumberFormat="0" applyBorder="0" applyAlignment="0" applyProtection="0"/>
    <xf numFmtId="176" fontId="23" fillId="0" borderId="0"/>
    <xf numFmtId="0" fontId="76" fillId="37" borderId="0" applyNumberFormat="0" applyBorder="0" applyAlignment="0" applyProtection="0">
      <alignment vertical="center"/>
    </xf>
    <xf numFmtId="0" fontId="23" fillId="0" borderId="0"/>
    <xf numFmtId="0" fontId="70" fillId="40"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alignment vertical="center"/>
    </xf>
    <xf numFmtId="0" fontId="77" fillId="37" borderId="0" applyNumberFormat="0" applyBorder="0" applyAlignment="0" applyProtection="0">
      <alignment vertical="center"/>
    </xf>
    <xf numFmtId="0" fontId="23" fillId="0" borderId="0"/>
    <xf numFmtId="0" fontId="23" fillId="50" borderId="10" applyNumberFormat="0" applyFont="0" applyAlignment="0">
      <alignment horizontal="center"/>
    </xf>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176" fontId="23" fillId="0" borderId="0"/>
    <xf numFmtId="0" fontId="78" fillId="36" borderId="0" applyNumberFormat="0" applyBorder="0" applyAlignment="0" applyProtection="0">
      <alignment vertical="center"/>
    </xf>
    <xf numFmtId="0" fontId="70" fillId="44" borderId="0" applyNumberFormat="0" applyBorder="0" applyAlignment="0" applyProtection="0"/>
    <xf numFmtId="0" fontId="23" fillId="0" borderId="0"/>
    <xf numFmtId="0" fontId="70" fillId="37" borderId="0" applyNumberFormat="0" applyBorder="0" applyAlignment="0" applyProtection="0"/>
    <xf numFmtId="49" fontId="23" fillId="0" borderId="0" applyFont="0" applyFill="0" applyBorder="0" applyAlignment="0" applyProtection="0"/>
    <xf numFmtId="0" fontId="15"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37" borderId="0" applyNumberFormat="0" applyBorder="0" applyAlignment="0" applyProtection="0"/>
    <xf numFmtId="0" fontId="72" fillId="41" borderId="1"/>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70" fillId="53" borderId="0" applyNumberFormat="0" applyBorder="0" applyAlignment="0" applyProtection="0">
      <alignment vertical="center"/>
    </xf>
    <xf numFmtId="0" fontId="70" fillId="39"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23" fillId="0" borderId="0"/>
    <xf numFmtId="0" fontId="23" fillId="0" borderId="0"/>
    <xf numFmtId="176"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80" fillId="54" borderId="0" applyNumberFormat="0" applyFont="0" applyBorder="0" applyAlignment="0">
      <alignment horizontal="center"/>
    </xf>
    <xf numFmtId="0" fontId="23" fillId="0" borderId="0"/>
    <xf numFmtId="0" fontId="23" fillId="0" borderId="0"/>
    <xf numFmtId="0" fontId="23" fillId="0" borderId="0"/>
    <xf numFmtId="0" fontId="23" fillId="50" borderId="10" applyNumberFormat="0" applyFont="0" applyAlignment="0">
      <alignment horizontal="center"/>
    </xf>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72" fillId="49" borderId="1"/>
    <xf numFmtId="0" fontId="71" fillId="55" borderId="0" applyNumberFormat="0" applyBorder="0" applyAlignment="0" applyProtection="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81" fillId="36" borderId="0" applyNumberFormat="0" applyBorder="0" applyAlignment="0" applyProtection="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82" fillId="0" borderId="0" applyFill="0" applyBorder="0" applyAlignment="0"/>
    <xf numFmtId="0" fontId="23" fillId="0" borderId="0"/>
    <xf numFmtId="0" fontId="23" fillId="0" borderId="0"/>
    <xf numFmtId="0" fontId="23" fillId="0" borderId="0"/>
    <xf numFmtId="0" fontId="75" fillId="0" borderId="1">
      <alignment horizontal="distributed" vertical="center" wrapText="1"/>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3" fillId="5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84" fillId="0" borderId="0" applyNumberFormat="0" applyAlignment="0">
      <alignment horizontal="left"/>
    </xf>
    <xf numFmtId="0" fontId="70" fillId="39" borderId="0" applyNumberFormat="0" applyBorder="0" applyAlignment="0" applyProtection="0"/>
    <xf numFmtId="0" fontId="71" fillId="59" borderId="0" applyNumberFormat="0" applyBorder="0" applyAlignment="0" applyProtection="0"/>
    <xf numFmtId="0" fontId="71" fillId="51"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71" fillId="48" borderId="0" applyNumberFormat="0" applyBorder="0" applyAlignment="0" applyProtection="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71" fillId="61" borderId="0" applyNumberFormat="0" applyBorder="0" applyAlignment="0" applyProtection="0">
      <alignment vertical="center"/>
    </xf>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71" fillId="56" borderId="0" applyNumberFormat="0" applyBorder="0" applyAlignment="0" applyProtection="0"/>
    <xf numFmtId="0" fontId="85" fillId="0" borderId="10">
      <alignment horizontal="left" vertical="center"/>
    </xf>
    <xf numFmtId="0" fontId="70" fillId="37" borderId="0" applyNumberFormat="0" applyBorder="0" applyAlignment="0" applyProtection="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86" fillId="0" borderId="0" applyNumberFormat="0" applyFill="0" applyBorder="0" applyAlignment="0" applyProtection="0"/>
    <xf numFmtId="0" fontId="70" fillId="47" borderId="0" applyNumberFormat="0" applyBorder="0" applyAlignment="0" applyProtection="0"/>
    <xf numFmtId="0" fontId="23" fillId="0" borderId="0"/>
    <xf numFmtId="176"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87" fillId="36"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70" fillId="44" borderId="0" applyNumberFormat="0" applyBorder="0" applyAlignment="0" applyProtection="0"/>
    <xf numFmtId="0" fontId="23" fillId="0" borderId="0"/>
    <xf numFmtId="176" fontId="23" fillId="0" borderId="0"/>
    <xf numFmtId="0" fontId="23" fillId="0" borderId="0"/>
    <xf numFmtId="0" fontId="23" fillId="0" borderId="0"/>
    <xf numFmtId="0" fontId="72" fillId="41" borderId="1"/>
    <xf numFmtId="0" fontId="70" fillId="45" borderId="0" applyNumberFormat="0" applyBorder="0" applyAlignment="0" applyProtection="0"/>
    <xf numFmtId="0" fontId="23" fillId="0" borderId="0"/>
    <xf numFmtId="0" fontId="23" fillId="0" borderId="0"/>
    <xf numFmtId="176" fontId="23" fillId="0" borderId="0"/>
    <xf numFmtId="0" fontId="70" fillId="44" borderId="0" applyNumberFormat="0" applyBorder="0" applyAlignment="0" applyProtection="0"/>
    <xf numFmtId="0" fontId="70" fillId="44" borderId="0" applyNumberFormat="0" applyBorder="0" applyAlignment="0" applyProtection="0"/>
    <xf numFmtId="0" fontId="23" fillId="0" borderId="0"/>
    <xf numFmtId="176" fontId="23" fillId="0" borderId="0"/>
    <xf numFmtId="0" fontId="23" fillId="0" borderId="0"/>
    <xf numFmtId="0" fontId="70" fillId="39" borderId="0" applyNumberFormat="0" applyBorder="0" applyAlignment="0" applyProtection="0"/>
    <xf numFmtId="0" fontId="23" fillId="0" borderId="0"/>
    <xf numFmtId="0" fontId="79" fillId="0" borderId="0"/>
    <xf numFmtId="0" fontId="23" fillId="0" borderId="0"/>
    <xf numFmtId="0" fontId="71" fillId="62" borderId="0" applyNumberFormat="0" applyBorder="0" applyAlignment="0" applyProtection="0"/>
    <xf numFmtId="0" fontId="23" fillId="0" borderId="0"/>
    <xf numFmtId="0" fontId="23" fillId="0" borderId="0"/>
    <xf numFmtId="178" fontId="23" fillId="0" borderId="0" applyFont="0" applyFill="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2" borderId="0" applyNumberFormat="0" applyBorder="0" applyAlignment="0" applyProtection="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9" fillId="65" borderId="12">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70" fillId="66" borderId="0" applyNumberFormat="0" applyBorder="0" applyAlignment="0" applyProtection="0">
      <alignment vertical="center"/>
    </xf>
    <xf numFmtId="0" fontId="23" fillId="0" borderId="0"/>
    <xf numFmtId="0" fontId="70" fillId="44" borderId="0" applyNumberFormat="0" applyBorder="0" applyAlignment="0" applyProtection="0"/>
    <xf numFmtId="0" fontId="70" fillId="47"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70" fillId="40" borderId="0" applyNumberFormat="0" applyBorder="0" applyAlignment="0" applyProtection="0"/>
    <xf numFmtId="0" fontId="90" fillId="0" borderId="0"/>
    <xf numFmtId="0" fontId="70" fillId="47"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176" fontId="23" fillId="0" borderId="0"/>
    <xf numFmtId="0" fontId="71" fillId="41" borderId="0" applyNumberFormat="0" applyBorder="0" applyAlignment="0" applyProtection="0"/>
    <xf numFmtId="0" fontId="70" fillId="39" borderId="0" applyNumberFormat="0" applyBorder="0" applyAlignment="0" applyProtection="0"/>
    <xf numFmtId="0" fontId="71" fillId="62" borderId="0" applyNumberFormat="0" applyBorder="0" applyAlignment="0" applyProtection="0"/>
    <xf numFmtId="0" fontId="70" fillId="45" borderId="0" applyNumberFormat="0" applyBorder="0" applyAlignment="0" applyProtection="0"/>
    <xf numFmtId="0" fontId="23" fillId="0" borderId="0"/>
    <xf numFmtId="0" fontId="71" fillId="55"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1" fillId="63" borderId="0" applyNumberFormat="0" applyBorder="0" applyAlignment="0" applyProtection="0"/>
    <xf numFmtId="0" fontId="70"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73" fillId="0" borderId="0">
      <alignment vertical="center"/>
    </xf>
    <xf numFmtId="176"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0" borderId="0" applyNumberFormat="0" applyBorder="0" applyAlignment="0" applyProtection="0"/>
    <xf numFmtId="0" fontId="70" fillId="51" borderId="0" applyNumberFormat="0" applyBorder="0" applyAlignment="0" applyProtection="0"/>
    <xf numFmtId="176"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alignment vertical="center"/>
    </xf>
    <xf numFmtId="0" fontId="72" fillId="45" borderId="1"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58"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70" fillId="44" borderId="0" applyNumberFormat="0" applyBorder="0" applyAlignment="0" applyProtection="0"/>
    <xf numFmtId="0" fontId="70" fillId="42"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176"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70" fillId="42" borderId="0" applyNumberFormat="0" applyBorder="0" applyAlignment="0" applyProtection="0"/>
    <xf numFmtId="0" fontId="70" fillId="39"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alignment vertical="center"/>
    </xf>
    <xf numFmtId="176"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0" fillId="37" borderId="0" applyNumberFormat="0" applyBorder="0" applyAlignment="0" applyProtection="0"/>
    <xf numFmtId="0" fontId="77" fillId="37" borderId="0" applyNumberFormat="0" applyBorder="0" applyAlignment="0" applyProtection="0">
      <alignment vertical="center"/>
    </xf>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70" fillId="42"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85" fillId="0" borderId="10">
      <alignment horizontal="left" vertical="center"/>
    </xf>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176" fontId="23" fillId="0" borderId="0"/>
    <xf numFmtId="0" fontId="70" fillId="47" borderId="0" applyNumberFormat="0" applyBorder="0" applyAlignment="0" applyProtection="0"/>
    <xf numFmtId="0" fontId="70" fillId="41" borderId="0" applyNumberFormat="0" applyBorder="0" applyAlignment="0" applyProtection="0"/>
    <xf numFmtId="0" fontId="23" fillId="0" borderId="0"/>
    <xf numFmtId="0" fontId="70" fillId="40" borderId="0" applyNumberFormat="0" applyBorder="0" applyAlignment="0" applyProtection="0"/>
    <xf numFmtId="0" fontId="23" fillId="0" borderId="0"/>
    <xf numFmtId="0" fontId="71" fillId="48"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88" fillId="37" borderId="0" applyNumberFormat="0" applyBorder="0" applyAlignment="0" applyProtection="0">
      <alignment vertical="center"/>
    </xf>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179" fontId="75" fillId="0" borderId="1">
      <alignment vertical="center"/>
      <protection locked="0"/>
    </xf>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2" fillId="49" borderId="1"/>
    <xf numFmtId="0" fontId="70" fillId="39" borderId="0" applyNumberFormat="0" applyBorder="0" applyAlignment="0" applyProtection="0"/>
    <xf numFmtId="0" fontId="71" fillId="55"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70" fillId="39"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70" fillId="40" borderId="0" applyNumberFormat="0" applyBorder="0" applyAlignment="0" applyProtection="0"/>
    <xf numFmtId="0" fontId="85" fillId="0" borderId="10">
      <alignment horizontal="left" vertical="center"/>
    </xf>
    <xf numFmtId="0" fontId="23" fillId="0" borderId="0"/>
    <xf numFmtId="0" fontId="23" fillId="0" borderId="0"/>
    <xf numFmtId="0" fontId="71" fillId="55"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70" fillId="51" borderId="0" applyNumberFormat="0" applyBorder="0" applyAlignment="0" applyProtection="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70" fillId="58" borderId="0" applyNumberFormat="0" applyBorder="0" applyAlignment="0" applyProtection="0">
      <alignment vertical="center"/>
    </xf>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4" fillId="0" borderId="22" applyProtection="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69" fillId="36" borderId="0" applyNumberFormat="0" applyBorder="0" applyAlignment="0" applyProtection="0">
      <alignment vertical="center"/>
    </xf>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70" fillId="46" borderId="0" applyNumberFormat="0" applyBorder="0" applyAlignment="0" applyProtection="0"/>
    <xf numFmtId="0" fontId="71" fillId="56" borderId="0" applyNumberFormat="0" applyBorder="0" applyAlignment="0" applyProtection="0"/>
    <xf numFmtId="0" fontId="71" fillId="51"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176" fontId="23" fillId="0" borderId="0"/>
    <xf numFmtId="10" fontId="23" fillId="0" borderId="0" applyFont="0" applyFill="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4" fillId="0" borderId="0" applyNumberFormat="0" applyAlignment="0">
      <alignment horizontal="left"/>
    </xf>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91" fillId="0" borderId="0" applyNumberFormat="0" applyAlignment="0">
      <alignment horizontal="left"/>
    </xf>
    <xf numFmtId="0" fontId="88" fillId="37"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71" fillId="51"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78" fillId="36" borderId="0" applyNumberFormat="0" applyBorder="0" applyAlignment="0" applyProtection="0">
      <alignment vertical="center"/>
    </xf>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70" fillId="46" borderId="0" applyNumberFormat="0" applyBorder="0" applyAlignment="0" applyProtection="0"/>
    <xf numFmtId="176" fontId="23" fillId="0" borderId="0"/>
    <xf numFmtId="0" fontId="71" fillId="58"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4" fontId="92" fillId="0" borderId="0" applyFont="0" applyFill="0" applyBorder="0" applyAlignment="0" applyProtection="0"/>
    <xf numFmtId="0" fontId="23" fillId="0" borderId="0"/>
    <xf numFmtId="0" fontId="23" fillId="0" borderId="0"/>
    <xf numFmtId="0" fontId="23" fillId="0" borderId="0"/>
    <xf numFmtId="0" fontId="23" fillId="0" borderId="0"/>
    <xf numFmtId="0" fontId="89" fillId="65" borderId="12">
      <protection locked="0"/>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76" fillId="37" borderId="0" applyNumberFormat="0" applyBorder="0" applyAlignment="0" applyProtection="0">
      <alignment vertic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9" fillId="0" borderId="0"/>
    <xf numFmtId="0" fontId="71" fillId="67" borderId="0" applyNumberFormat="0" applyBorder="0" applyAlignment="0" applyProtection="0"/>
    <xf numFmtId="0" fontId="23" fillId="0" borderId="0"/>
    <xf numFmtId="0" fontId="71" fillId="43"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71" fillId="43" borderId="0" applyNumberFormat="0" applyBorder="0" applyAlignment="0" applyProtection="0"/>
    <xf numFmtId="0" fontId="70" fillId="45" borderId="0" applyNumberFormat="0" applyBorder="0" applyAlignment="0" applyProtection="0"/>
    <xf numFmtId="180" fontId="23" fillId="0" borderId="0" applyFont="0" applyFill="0" applyBorder="0" applyAlignment="0" applyProtection="0">
      <alignment vertical="center"/>
    </xf>
    <xf numFmtId="0" fontId="23" fillId="0" borderId="0"/>
    <xf numFmtId="0" fontId="23" fillId="0" borderId="0"/>
    <xf numFmtId="0" fontId="70" fillId="41"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50" borderId="10" applyNumberFormat="0" applyFont="0" applyAlignment="0">
      <alignment horizontal="center"/>
    </xf>
    <xf numFmtId="0" fontId="23" fillId="0" borderId="0"/>
    <xf numFmtId="0" fontId="70" fillId="44" borderId="0" applyNumberFormat="0" applyBorder="0" applyAlignment="0" applyProtection="0"/>
    <xf numFmtId="0" fontId="23" fillId="0" borderId="0"/>
    <xf numFmtId="0" fontId="71" fillId="41"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60" borderId="0" applyNumberFormat="0" applyBorder="0" applyAlignment="0" applyProtection="0"/>
    <xf numFmtId="0" fontId="87" fillId="36" borderId="0" applyNumberFormat="0" applyBorder="0" applyAlignment="0" applyProtection="0">
      <alignment vertical="center"/>
    </xf>
    <xf numFmtId="0" fontId="70" fillId="45" borderId="0" applyNumberFormat="0" applyBorder="0" applyAlignment="0" applyProtection="0"/>
    <xf numFmtId="0" fontId="70" fillId="39" borderId="0" applyNumberFormat="0" applyBorder="0" applyAlignment="0" applyProtection="0"/>
    <xf numFmtId="0" fontId="23" fillId="0" borderId="0"/>
    <xf numFmtId="0" fontId="70" fillId="45" borderId="0" applyNumberFormat="0" applyBorder="0" applyAlignment="0" applyProtection="0"/>
    <xf numFmtId="0" fontId="70" fillId="41" borderId="0" applyNumberFormat="0" applyBorder="0" applyAlignment="0" applyProtection="0"/>
    <xf numFmtId="0" fontId="23" fillId="0" borderId="0"/>
    <xf numFmtId="0" fontId="70" fillId="42" borderId="0" applyNumberFormat="0" applyBorder="0" applyAlignment="0" applyProtection="0"/>
    <xf numFmtId="176" fontId="23" fillId="0" borderId="0"/>
    <xf numFmtId="176" fontId="23" fillId="0" borderId="0"/>
    <xf numFmtId="0" fontId="71" fillId="38" borderId="0" applyNumberFormat="0" applyBorder="0" applyAlignment="0" applyProtection="0"/>
    <xf numFmtId="0" fontId="23" fillId="0" borderId="0"/>
    <xf numFmtId="176" fontId="23" fillId="0" borderId="0"/>
    <xf numFmtId="176" fontId="23" fillId="0" borderId="0"/>
    <xf numFmtId="0" fontId="71" fillId="38" borderId="0" applyNumberFormat="0" applyBorder="0" applyAlignment="0" applyProtection="0"/>
    <xf numFmtId="10" fontId="72" fillId="45" borderId="1" applyNumberFormat="0" applyBorder="0" applyAlignment="0" applyProtection="0"/>
    <xf numFmtId="0" fontId="23" fillId="0" borderId="0"/>
    <xf numFmtId="0" fontId="73" fillId="0" borderId="0">
      <alignment vertical="center"/>
    </xf>
    <xf numFmtId="0" fontId="76" fillId="46" borderId="0" applyNumberFormat="0" applyBorder="0" applyAlignment="0" applyProtection="0"/>
    <xf numFmtId="0" fontId="23" fillId="0" borderId="0"/>
    <xf numFmtId="0" fontId="23" fillId="0" borderId="0"/>
    <xf numFmtId="0" fontId="23" fillId="0" borderId="0"/>
    <xf numFmtId="181" fontId="93" fillId="68"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alignment vertical="center"/>
    </xf>
    <xf numFmtId="0" fontId="23" fillId="0" borderId="0"/>
    <xf numFmtId="0" fontId="23" fillId="0" borderId="0"/>
    <xf numFmtId="0" fontId="23" fillId="0" borderId="0"/>
    <xf numFmtId="176"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70" fillId="4"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70" fillId="44" borderId="0" applyNumberFormat="0" applyBorder="0" applyAlignment="0" applyProtection="0"/>
    <xf numFmtId="0" fontId="70" fillId="45" borderId="0" applyNumberFormat="0" applyBorder="0" applyAlignment="0" applyProtection="0"/>
    <xf numFmtId="0" fontId="77" fillId="37"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69" borderId="0" applyNumberFormat="0" applyFon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7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50" borderId="10" applyNumberFormat="0" applyFont="0" applyAlignment="0">
      <alignment horizontal="center"/>
    </xf>
    <xf numFmtId="0" fontId="23" fillId="0" borderId="0"/>
    <xf numFmtId="0" fontId="71" fillId="48"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176" fontId="23" fillId="0" borderId="0"/>
    <xf numFmtId="0" fontId="23" fillId="50" borderId="10" applyNumberFormat="0" applyFont="0" applyAlignment="0">
      <alignment horizontal="center"/>
    </xf>
    <xf numFmtId="0" fontId="70" fillId="47"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1" borderId="0" applyNumberFormat="0" applyBorder="0" applyAlignment="0" applyProtection="0"/>
    <xf numFmtId="0" fontId="23" fillId="0" borderId="0"/>
    <xf numFmtId="0" fontId="70" fillId="39" borderId="0" applyNumberFormat="0" applyBorder="0" applyAlignment="0" applyProtection="0"/>
    <xf numFmtId="0" fontId="88" fillId="37" borderId="0" applyNumberFormat="0" applyBorder="0" applyAlignment="0" applyProtection="0">
      <alignment vertical="center"/>
    </xf>
    <xf numFmtId="0" fontId="70" fillId="60" borderId="0" applyNumberFormat="0" applyBorder="0" applyAlignment="0" applyProtection="0"/>
    <xf numFmtId="0" fontId="79"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58" borderId="0" applyNumberFormat="0" applyBorder="0" applyAlignment="0" applyProtection="0">
      <alignment vertical="center"/>
    </xf>
    <xf numFmtId="0" fontId="71" fillId="56" borderId="0" applyNumberFormat="0" applyBorder="0" applyAlignment="0" applyProtection="0"/>
    <xf numFmtId="0" fontId="83" fillId="71" borderId="0" applyNumberFormat="0" applyBorder="0" applyAlignment="0" applyProtection="0"/>
    <xf numFmtId="0" fontId="23" fillId="0" borderId="0"/>
    <xf numFmtId="0" fontId="71" fillId="67" borderId="0" applyNumberFormat="0" applyBorder="0" applyAlignment="0" applyProtection="0"/>
    <xf numFmtId="0" fontId="70" fillId="37" borderId="0" applyNumberFormat="0" applyBorder="0" applyAlignment="0" applyProtection="0"/>
    <xf numFmtId="0" fontId="23" fillId="0" borderId="0"/>
    <xf numFmtId="0" fontId="23" fillId="0" borderId="0"/>
    <xf numFmtId="4" fontId="92" fillId="0" borderId="0" applyFont="0" applyFill="0" applyBorder="0" applyAlignment="0" applyProtection="0"/>
    <xf numFmtId="0" fontId="72" fillId="49" borderId="1"/>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71" fillId="62" borderId="0" applyNumberFormat="0" applyBorder="0" applyAlignment="0" applyProtection="0"/>
    <xf numFmtId="0" fontId="23" fillId="0" borderId="0"/>
    <xf numFmtId="0" fontId="76" fillId="46"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70" fillId="46" borderId="0" applyNumberFormat="0" applyBorder="0" applyAlignment="0" applyProtection="0"/>
    <xf numFmtId="0" fontId="23" fillId="0" borderId="0"/>
    <xf numFmtId="0" fontId="70" fillId="45" borderId="0" applyNumberFormat="0" applyBorder="0" applyAlignment="0" applyProtection="0"/>
    <xf numFmtId="0" fontId="23" fillId="0" borderId="0"/>
    <xf numFmtId="176"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76" fontId="23" fillId="0" borderId="0"/>
    <xf numFmtId="0" fontId="23" fillId="0" borderId="0"/>
    <xf numFmtId="0" fontId="71" fillId="48" borderId="0" applyNumberFormat="0" applyBorder="0" applyAlignment="0" applyProtection="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9" fontId="75" fillId="0" borderId="1">
      <alignment vertical="center"/>
      <protection locked="0"/>
    </xf>
    <xf numFmtId="0" fontId="70" fillId="53" borderId="0" applyNumberFormat="0" applyBorder="0" applyAlignment="0" applyProtection="0">
      <alignment vertical="center"/>
    </xf>
    <xf numFmtId="0" fontId="70" fillId="47"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1"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70" fillId="44" borderId="0" applyNumberFormat="0" applyBorder="0" applyAlignment="0" applyProtection="0"/>
    <xf numFmtId="0" fontId="23" fillId="0" borderId="0"/>
    <xf numFmtId="0" fontId="23" fillId="0" borderId="0"/>
    <xf numFmtId="0" fontId="73" fillId="0" borderId="0">
      <alignment vertical="center"/>
    </xf>
    <xf numFmtId="0" fontId="70" fillId="51" borderId="0" applyNumberFormat="0" applyBorder="0" applyAlignment="0" applyProtection="0"/>
    <xf numFmtId="176" fontId="23" fillId="0" borderId="0"/>
    <xf numFmtId="0" fontId="88" fillId="37" borderId="0" applyNumberFormat="0" applyBorder="0" applyAlignment="0" applyProtection="0">
      <alignment vertical="center"/>
    </xf>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70" fillId="60"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75" fillId="0" borderId="1">
      <alignment horizontal="distributed" vertical="center" wrapText="1"/>
    </xf>
    <xf numFmtId="0" fontId="70" fillId="44" borderId="0" applyNumberFormat="0" applyBorder="0" applyAlignment="0" applyProtection="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83" fillId="71"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70" fillId="44" borderId="0" applyNumberFormat="0" applyBorder="0" applyAlignment="0" applyProtection="0"/>
    <xf numFmtId="0" fontId="23" fillId="0" borderId="0"/>
    <xf numFmtId="0" fontId="89" fillId="65" borderId="12">
      <protection locked="0"/>
    </xf>
    <xf numFmtId="0" fontId="23" fillId="0" borderId="0"/>
    <xf numFmtId="0" fontId="94" fillId="0" borderId="0" applyNumberFormat="0" applyFill="0" applyBorder="0" applyAlignment="0" applyProtection="0">
      <alignment vertical="top"/>
      <protection locked="0"/>
    </xf>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39"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176" fontId="23" fillId="0" borderId="0"/>
    <xf numFmtId="0" fontId="23" fillId="0" borderId="0"/>
    <xf numFmtId="0" fontId="70" fillId="40" borderId="0" applyNumberFormat="0" applyBorder="0" applyAlignment="0" applyProtection="0"/>
    <xf numFmtId="0" fontId="79" fillId="0" borderId="0"/>
    <xf numFmtId="0" fontId="23" fillId="0" borderId="0"/>
    <xf numFmtId="176" fontId="23" fillId="0" borderId="0"/>
    <xf numFmtId="10" fontId="72" fillId="45" borderId="1" applyNumberFormat="0" applyBorder="0" applyAlignment="0" applyProtection="0"/>
    <xf numFmtId="0" fontId="23" fillId="0" borderId="0">
      <alignment vertical="center"/>
    </xf>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70" fillId="44" borderId="0" applyNumberFormat="0" applyBorder="0" applyAlignment="0" applyProtection="0"/>
    <xf numFmtId="0" fontId="23" fillId="0" borderId="0"/>
    <xf numFmtId="15" fontId="23" fillId="0" borderId="0" applyFont="0" applyFill="0" applyBorder="0" applyAlignment="0" applyProtection="0"/>
    <xf numFmtId="0" fontId="23" fillId="0" borderId="0"/>
    <xf numFmtId="0" fontId="23" fillId="0" borderId="0"/>
    <xf numFmtId="176" fontId="23" fillId="0" borderId="0"/>
    <xf numFmtId="0" fontId="23" fillId="0" borderId="0"/>
    <xf numFmtId="180" fontId="23"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0" fillId="70" borderId="0" applyNumberFormat="0" applyBorder="0" applyAlignment="0" applyProtection="0">
      <alignment vertical="center"/>
    </xf>
    <xf numFmtId="0" fontId="23" fillId="0" borderId="0"/>
    <xf numFmtId="10" fontId="95" fillId="0" borderId="0" applyFont="0" applyFill="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70" fillId="39"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87" fillId="36" borderId="0" applyNumberFormat="0" applyBorder="0" applyAlignment="0" applyProtection="0">
      <alignment vertical="center"/>
    </xf>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71" fillId="47" borderId="0" applyNumberFormat="0" applyBorder="0" applyAlignment="0" applyProtection="0"/>
    <xf numFmtId="0" fontId="81" fillId="3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71" fillId="48"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71" fillId="70" borderId="0" applyNumberFormat="0" applyBorder="0" applyAlignment="0" applyProtection="0">
      <alignment vertical="center"/>
    </xf>
    <xf numFmtId="0" fontId="23" fillId="0" borderId="0"/>
    <xf numFmtId="0" fontId="23" fillId="0" borderId="0"/>
    <xf numFmtId="0" fontId="23" fillId="0" borderId="0"/>
    <xf numFmtId="0" fontId="96" fillId="0" borderId="0" applyNumberFormat="0" applyFill="0" applyBorder="0" applyAlignment="0" applyProtection="0">
      <alignment vertical="top"/>
      <protection locked="0"/>
    </xf>
    <xf numFmtId="0" fontId="23" fillId="0" borderId="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54" borderId="0" applyNumberFormat="0" applyFont="0" applyBorder="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70" fillId="42" borderId="0" applyNumberFormat="0" applyBorder="0" applyAlignment="0" applyProtection="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 fontId="75" fillId="0" borderId="1">
      <alignment vertical="center"/>
      <protection locked="0"/>
    </xf>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75" fillId="0" borderId="1">
      <alignment vertical="center"/>
      <protection locked="0"/>
    </xf>
    <xf numFmtId="0" fontId="23" fillId="0" borderId="0"/>
    <xf numFmtId="0" fontId="23" fillId="0" borderId="0"/>
    <xf numFmtId="0" fontId="70" fillId="70" borderId="0" applyNumberFormat="0" applyBorder="0" applyAlignment="0" applyProtection="0">
      <alignment vertical="center"/>
    </xf>
    <xf numFmtId="0" fontId="70" fillId="42" borderId="0" applyNumberFormat="0" applyBorder="0" applyAlignment="0" applyProtection="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89" fillId="65" borderId="12">
      <protection locked="0"/>
    </xf>
    <xf numFmtId="0" fontId="23" fillId="0" borderId="0"/>
    <xf numFmtId="0" fontId="23" fillId="0" borderId="0"/>
    <xf numFmtId="0" fontId="71" fillId="41" borderId="0" applyNumberFormat="0" applyBorder="0" applyAlignment="0" applyProtection="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alignment vertical="center"/>
    </xf>
    <xf numFmtId="0" fontId="70" fillId="51" borderId="0" applyNumberFormat="0" applyBorder="0" applyAlignment="0" applyProtection="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66" borderId="0" applyNumberFormat="0" applyBorder="0" applyAlignment="0" applyProtection="0">
      <alignment vertical="center"/>
    </xf>
    <xf numFmtId="0" fontId="87" fillId="36" borderId="0" applyNumberFormat="0" applyBorder="0" applyAlignment="0" applyProtection="0">
      <alignment vertical="center"/>
    </xf>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2" fontId="97" fillId="0" borderId="0"/>
    <xf numFmtId="41" fontId="95" fillId="0" borderId="0" applyFont="0" applyFill="0" applyBorder="0" applyAlignment="0" applyProtection="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1" borderId="0" applyNumberFormat="0" applyBorder="0" applyAlignment="0" applyProtection="0"/>
    <xf numFmtId="0" fontId="23" fillId="0" borderId="0"/>
    <xf numFmtId="0" fontId="86" fillId="0" borderId="0" applyNumberFormat="0" applyFill="0" applyBorder="0" applyAlignment="0" applyProtection="0"/>
    <xf numFmtId="0" fontId="23" fillId="0" borderId="0"/>
    <xf numFmtId="0" fontId="71" fillId="40" borderId="0" applyNumberFormat="0" applyBorder="0" applyAlignment="0" applyProtection="0"/>
    <xf numFmtId="0" fontId="70" fillId="66"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70" fillId="44" borderId="0" applyNumberFormat="0" applyBorder="0" applyAlignment="0" applyProtection="0"/>
    <xf numFmtId="0" fontId="70" fillId="4"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alignment vertical="center"/>
    </xf>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alignment vertical="center"/>
    </xf>
    <xf numFmtId="0" fontId="76" fillId="46" borderId="0" applyNumberFormat="0" applyBorder="0" applyAlignment="0" applyProtection="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71" fillId="63" borderId="0" applyNumberFormat="0" applyBorder="0" applyAlignment="0" applyProtection="0"/>
    <xf numFmtId="0" fontId="70" fillId="4" borderId="0" applyNumberFormat="0" applyBorder="0" applyAlignment="0" applyProtection="0"/>
    <xf numFmtId="0" fontId="23" fillId="0" borderId="0"/>
    <xf numFmtId="0" fontId="70" fillId="39" borderId="0" applyNumberFormat="0" applyBorder="0" applyAlignment="0" applyProtection="0"/>
    <xf numFmtId="0" fontId="70" fillId="47"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84" fillId="0" borderId="0" applyNumberFormat="0" applyAlignment="0">
      <alignment horizontal="left"/>
    </xf>
    <xf numFmtId="0" fontId="23" fillId="0" borderId="0"/>
    <xf numFmtId="0" fontId="23" fillId="0" borderId="0">
      <alignment vertical="center"/>
    </xf>
    <xf numFmtId="0" fontId="23" fillId="0" borderId="0"/>
    <xf numFmtId="0" fontId="71" fillId="48" borderId="0" applyNumberFormat="0" applyBorder="0" applyAlignment="0" applyProtection="0"/>
    <xf numFmtId="0" fontId="23" fillId="0" borderId="0"/>
    <xf numFmtId="0" fontId="23" fillId="0" borderId="0"/>
    <xf numFmtId="49" fontId="9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1" fillId="6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71" fillId="63" borderId="0" applyNumberFormat="0" applyBorder="0" applyAlignment="0" applyProtection="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1" fillId="55" borderId="0" applyNumberFormat="0" applyBorder="0" applyAlignment="0" applyProtection="0"/>
    <xf numFmtId="0" fontId="23" fillId="0" borderId="0"/>
    <xf numFmtId="0" fontId="72" fillId="49" borderId="1"/>
    <xf numFmtId="0" fontId="23" fillId="0" borderId="0"/>
    <xf numFmtId="0" fontId="23" fillId="0" borderId="0"/>
    <xf numFmtId="0" fontId="23" fillId="0" borderId="0"/>
    <xf numFmtId="0" fontId="75" fillId="0" borderId="1">
      <alignment horizontal="distributed" vertical="center" wrapText="1"/>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85" fillId="0" borderId="10">
      <alignment horizontal="left" vertical="center"/>
    </xf>
    <xf numFmtId="176"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70" fillId="66"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71" fillId="38" borderId="0" applyNumberFormat="0" applyBorder="0" applyAlignment="0" applyProtection="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75" fillId="0" borderId="1">
      <alignment horizontal="distributed" vertical="center" wrapText="1"/>
    </xf>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70" fillId="44" borderId="0" applyNumberFormat="0" applyBorder="0" applyAlignment="0" applyProtection="0"/>
    <xf numFmtId="3" fontId="23" fillId="0" borderId="0" applyFont="0" applyFill="0" applyBorder="0" applyAlignment="0" applyProtection="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70" fillId="42"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 fontId="75" fillId="0" borderId="1">
      <alignment vertical="center"/>
      <protection locked="0"/>
    </xf>
    <xf numFmtId="0" fontId="23" fillId="0" borderId="0"/>
    <xf numFmtId="176" fontId="23" fillId="0" borderId="0"/>
    <xf numFmtId="0" fontId="87" fillId="36" borderId="0" applyNumberFormat="0" applyBorder="0" applyAlignment="0" applyProtection="0">
      <alignment vertical="center"/>
    </xf>
    <xf numFmtId="0" fontId="70" fillId="44"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70" fillId="44" borderId="0" applyNumberFormat="0" applyBorder="0" applyAlignment="0" applyProtection="0"/>
    <xf numFmtId="0" fontId="23" fillId="0" borderId="0"/>
    <xf numFmtId="176"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76"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85" fillId="0" borderId="10">
      <alignment horizontal="left" vertical="center"/>
    </xf>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5" fontId="92" fillId="0" borderId="0" applyFont="0" applyFill="0" applyBorder="0" applyAlignment="0" applyProtection="0"/>
    <xf numFmtId="0" fontId="23" fillId="0" borderId="0"/>
    <xf numFmtId="0" fontId="23" fillId="0" borderId="0"/>
    <xf numFmtId="0" fontId="23" fillId="0" borderId="0"/>
    <xf numFmtId="0" fontId="77" fillId="37" borderId="0" applyNumberFormat="0" applyBorder="0" applyAlignment="0" applyProtection="0">
      <alignment vertical="center"/>
    </xf>
    <xf numFmtId="176" fontId="23" fillId="0" borderId="0"/>
    <xf numFmtId="0" fontId="70" fillId="41" borderId="0" applyNumberFormat="0" applyBorder="0" applyAlignment="0" applyProtection="0"/>
    <xf numFmtId="0" fontId="71" fillId="67"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183" fontId="23" fillId="0" borderId="0" applyFont="0" applyFill="0" applyBorder="0" applyAlignment="0" applyProtection="0"/>
    <xf numFmtId="0" fontId="23" fillId="50" borderId="10" applyNumberFormat="0" applyFont="0" applyAlignment="0">
      <alignment horizontal="center"/>
    </xf>
    <xf numFmtId="0" fontId="70" fillId="42" borderId="0" applyNumberFormat="0" applyBorder="0" applyAlignment="0" applyProtection="0"/>
    <xf numFmtId="0" fontId="71" fillId="51" borderId="0" applyNumberFormat="0" applyBorder="0" applyAlignment="0" applyProtection="0"/>
    <xf numFmtId="0" fontId="23" fillId="0" borderId="0"/>
    <xf numFmtId="0" fontId="23" fillId="0" borderId="0"/>
    <xf numFmtId="0" fontId="71" fillId="56" borderId="0" applyNumberFormat="0" applyBorder="0" applyAlignment="0" applyProtection="0"/>
    <xf numFmtId="0" fontId="23" fillId="0" borderId="0"/>
    <xf numFmtId="0" fontId="94" fillId="0" borderId="0" applyNumberFormat="0" applyFill="0" applyBorder="0" applyAlignment="0" applyProtection="0">
      <alignment vertical="top"/>
      <protection locked="0"/>
    </xf>
    <xf numFmtId="0" fontId="74" fillId="0" borderId="22" applyProtection="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5" fillId="0" borderId="1">
      <alignment horizontal="distributed" vertical="center" wrapText="1"/>
    </xf>
    <xf numFmtId="176"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9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70" fillId="41" borderId="0" applyNumberFormat="0" applyBorder="0" applyAlignment="0" applyProtection="0"/>
    <xf numFmtId="0" fontId="70" fillId="70" borderId="0" applyNumberFormat="0" applyBorder="0" applyAlignment="0" applyProtection="0">
      <alignment vertical="center"/>
    </xf>
    <xf numFmtId="0" fontId="23" fillId="0" borderId="0"/>
    <xf numFmtId="0" fontId="71" fillId="52"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2" fillId="41" borderId="1"/>
    <xf numFmtId="41" fontId="9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70" fillId="39" borderId="0" applyNumberFormat="0" applyBorder="0" applyAlignment="0" applyProtection="0"/>
    <xf numFmtId="0" fontId="78" fillId="36" borderId="0" applyNumberFormat="0" applyBorder="0" applyAlignment="0" applyProtection="0">
      <alignment vertical="center"/>
    </xf>
    <xf numFmtId="0" fontId="23" fillId="0" borderId="0"/>
    <xf numFmtId="0" fontId="71" fillId="38" borderId="0" applyNumberFormat="0" applyBorder="0" applyAlignment="0" applyProtection="0"/>
    <xf numFmtId="176" fontId="23" fillId="0" borderId="0"/>
    <xf numFmtId="0" fontId="23" fillId="0" borderId="0"/>
    <xf numFmtId="0" fontId="23" fillId="0" borderId="0"/>
    <xf numFmtId="0" fontId="70" fillId="47" borderId="0" applyNumberFormat="0" applyBorder="0" applyAlignment="0" applyProtection="0"/>
    <xf numFmtId="0" fontId="70" fillId="44"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176"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23" fillId="0" borderId="0"/>
    <xf numFmtId="0" fontId="87" fillId="36" borderId="0" applyNumberFormat="0" applyBorder="0" applyAlignment="0" applyProtection="0">
      <alignment vertical="center"/>
    </xf>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71" fillId="62" borderId="0" applyNumberFormat="0" applyBorder="0" applyAlignment="0" applyProtection="0"/>
    <xf numFmtId="0" fontId="71" fillId="55" borderId="0" applyNumberFormat="0" applyBorder="0" applyAlignment="0" applyProtection="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87" fillId="36" borderId="0" applyNumberFormat="0" applyBorder="0" applyAlignment="0" applyProtection="0">
      <alignment vertical="center"/>
    </xf>
    <xf numFmtId="0" fontId="70" fillId="51" borderId="0" applyNumberFormat="0" applyBorder="0" applyAlignment="0" applyProtection="0"/>
    <xf numFmtId="0" fontId="75" fillId="0" borderId="1">
      <alignment horizontal="distributed" vertical="center" wrapText="1"/>
    </xf>
    <xf numFmtId="0" fontId="81" fillId="7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176" fontId="23" fillId="0" borderId="0"/>
    <xf numFmtId="0" fontId="23" fillId="0" borderId="0"/>
    <xf numFmtId="0" fontId="71" fillId="43"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83" fillId="57" borderId="0" applyNumberFormat="0" applyBorder="0" applyAlignment="0" applyProtection="0"/>
    <xf numFmtId="0" fontId="23" fillId="0" borderId="0"/>
    <xf numFmtId="0" fontId="87" fillId="36" borderId="0" applyNumberFormat="0" applyBorder="0" applyAlignment="0" applyProtection="0">
      <alignment vertical="center"/>
    </xf>
    <xf numFmtId="0" fontId="70" fillId="47" borderId="0" applyNumberFormat="0" applyBorder="0" applyAlignment="0" applyProtection="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75" fillId="0" borderId="1">
      <alignment horizontal="distributed" vertical="center" wrapText="1"/>
    </xf>
    <xf numFmtId="0" fontId="70" fillId="39" borderId="0" applyNumberFormat="0" applyBorder="0" applyAlignment="0" applyProtection="0"/>
    <xf numFmtId="0" fontId="23" fillId="0" borderId="0"/>
    <xf numFmtId="184" fontId="95"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76" fillId="37" borderId="0" applyNumberFormat="0" applyBorder="0" applyAlignment="0" applyProtection="0">
      <alignment vertical="center"/>
    </xf>
    <xf numFmtId="0" fontId="23" fillId="0" borderId="0"/>
    <xf numFmtId="0" fontId="23" fillId="0" borderId="0"/>
    <xf numFmtId="0" fontId="92" fillId="69" borderId="0" applyNumberFormat="0" applyFont="0" applyBorder="0" applyAlignment="0" applyProtection="0"/>
    <xf numFmtId="0" fontId="23" fillId="0" borderId="0"/>
    <xf numFmtId="179"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176" fontId="23" fillId="0" borderId="0"/>
    <xf numFmtId="176" fontId="23" fillId="0" borderId="0"/>
    <xf numFmtId="0" fontId="70" fillId="37" borderId="0" applyNumberFormat="0" applyBorder="0" applyAlignment="0" applyProtection="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71" fillId="48" borderId="0" applyNumberFormat="0" applyBorder="0" applyAlignment="0" applyProtection="0"/>
    <xf numFmtId="176"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85" fillId="0" borderId="10">
      <alignment horizontal="left" vertic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176" fontId="23" fillId="0" borderId="0"/>
    <xf numFmtId="0" fontId="70" fillId="39" borderId="0" applyNumberFormat="0" applyBorder="0" applyAlignment="0" applyProtection="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71" fillId="62"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70" fillId="47" borderId="0" applyNumberFormat="0" applyBorder="0" applyAlignment="0" applyProtection="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95" fillId="0" borderId="3" applyNumberFormat="0" applyFill="0" applyProtection="0">
      <alignment horizontal="right"/>
    </xf>
    <xf numFmtId="0" fontId="23" fillId="0" borderId="0"/>
    <xf numFmtId="0" fontId="23" fillId="0" borderId="0"/>
    <xf numFmtId="0" fontId="70" fillId="61" borderId="0" applyNumberFormat="0" applyBorder="0" applyAlignment="0" applyProtection="0">
      <alignment vertical="center"/>
    </xf>
    <xf numFmtId="0" fontId="70" fillId="42" borderId="0" applyNumberFormat="0" applyBorder="0" applyAlignment="0" applyProtection="0"/>
    <xf numFmtId="0" fontId="23" fillId="0" borderId="0"/>
    <xf numFmtId="0" fontId="75" fillId="0" borderId="1">
      <alignment horizontal="distributed" vertical="center" wrapText="1"/>
    </xf>
    <xf numFmtId="0" fontId="69" fillId="36" borderId="0" applyNumberFormat="0" applyBorder="0" applyAlignment="0" applyProtection="0">
      <alignment vertical="center"/>
    </xf>
    <xf numFmtId="0" fontId="23" fillId="0" borderId="0"/>
    <xf numFmtId="0" fontId="23" fillId="0" borderId="0"/>
    <xf numFmtId="0" fontId="70" fillId="44" borderId="0" applyNumberFormat="0" applyBorder="0" applyAlignment="0" applyProtection="0"/>
    <xf numFmtId="0" fontId="73" fillId="0" borderId="0">
      <alignment vertical="center"/>
    </xf>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1" fillId="51"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67" borderId="0" applyNumberFormat="0" applyBorder="0" applyAlignment="0" applyProtection="0">
      <alignment vertical="center"/>
    </xf>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41"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10" fontId="23" fillId="0" borderId="0" applyFont="0" applyFill="0" applyBorder="0" applyAlignment="0" applyProtection="0"/>
    <xf numFmtId="176" fontId="23" fillId="0" borderId="0"/>
    <xf numFmtId="0" fontId="23" fillId="0" borderId="0"/>
    <xf numFmtId="0" fontId="71" fillId="58" borderId="0" applyNumberFormat="0" applyBorder="0" applyAlignment="0" applyProtection="0"/>
    <xf numFmtId="0" fontId="23" fillId="0" borderId="0"/>
    <xf numFmtId="0" fontId="23" fillId="0" borderId="0"/>
    <xf numFmtId="176" fontId="23" fillId="0" borderId="0"/>
    <xf numFmtId="0" fontId="23" fillId="0" borderId="0"/>
    <xf numFmtId="0" fontId="70" fillId="47"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42"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43" borderId="0" applyNumberFormat="0" applyBorder="0" applyAlignment="0" applyProtection="0"/>
    <xf numFmtId="0" fontId="71" fillId="59"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1" fillId="56"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7" fillId="37" borderId="0" applyNumberFormat="0" applyBorder="0" applyAlignment="0" applyProtection="0">
      <alignment vertical="center"/>
    </xf>
    <xf numFmtId="0" fontId="70" fillId="51" borderId="0" applyNumberFormat="0" applyBorder="0" applyAlignment="0" applyProtection="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4" fillId="0" borderId="22" applyProtection="0"/>
    <xf numFmtId="0" fontId="23" fillId="0" borderId="0"/>
    <xf numFmtId="0" fontId="70" fillId="66" borderId="0" applyNumberFormat="0" applyBorder="0" applyAlignment="0" applyProtection="0">
      <alignment vertical="center"/>
    </xf>
    <xf numFmtId="0" fontId="23" fillId="0" borderId="0"/>
    <xf numFmtId="0" fontId="69" fillId="36"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4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0" fillId="61"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49" fontId="23" fillId="0" borderId="0" applyFont="0" applyFill="0" applyBorder="0" applyAlignment="0" applyProtection="0"/>
    <xf numFmtId="0" fontId="23" fillId="0" borderId="0"/>
    <xf numFmtId="0" fontId="85" fillId="0" borderId="10">
      <alignment horizontal="left" vertical="center"/>
    </xf>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70" fillId="58" borderId="0" applyNumberFormat="0" applyBorder="0" applyAlignment="0" applyProtection="0">
      <alignment vertical="center"/>
    </xf>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71" fillId="41" borderId="0" applyNumberFormat="0" applyBorder="0" applyAlignment="0" applyProtection="0"/>
    <xf numFmtId="0" fontId="23" fillId="0" borderId="0"/>
    <xf numFmtId="176" fontId="23" fillId="0" borderId="0"/>
    <xf numFmtId="0" fontId="72" fillId="41" borderId="1"/>
    <xf numFmtId="0" fontId="71" fillId="52" borderId="0" applyNumberFormat="0" applyBorder="0" applyAlignment="0" applyProtection="0"/>
    <xf numFmtId="176" fontId="23" fillId="0" borderId="0"/>
    <xf numFmtId="0" fontId="89" fillId="65" borderId="12">
      <protection locked="0"/>
    </xf>
    <xf numFmtId="0" fontId="23" fillId="0" borderId="0"/>
    <xf numFmtId="0" fontId="70" fillId="44"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58" borderId="0" applyNumberFormat="0" applyBorder="0" applyAlignment="0" applyProtection="0"/>
    <xf numFmtId="185"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0" fillId="46" borderId="0" applyNumberFormat="0" applyBorder="0" applyAlignment="0" applyProtection="0"/>
    <xf numFmtId="0" fontId="69" fillId="36" borderId="0" applyNumberFormat="0" applyBorder="0" applyAlignment="0" applyProtection="0">
      <alignment vertical="center"/>
    </xf>
    <xf numFmtId="0" fontId="75" fillId="0" borderId="1">
      <alignment horizontal="distributed" vertical="center" wrapText="1"/>
    </xf>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96" fillId="0" borderId="0" applyNumberFormat="0" applyFill="0" applyBorder="0" applyAlignment="0" applyProtection="0">
      <alignment vertical="top"/>
      <protection locked="0"/>
    </xf>
    <xf numFmtId="0" fontId="70" fillId="44" borderId="0" applyNumberFormat="0" applyBorder="0" applyAlignment="0" applyProtection="0"/>
    <xf numFmtId="0" fontId="23" fillId="0" borderId="0"/>
    <xf numFmtId="0" fontId="23" fillId="0" borderId="0"/>
    <xf numFmtId="0" fontId="90" fillId="0" borderId="0"/>
    <xf numFmtId="0" fontId="23" fillId="0" borderId="0"/>
    <xf numFmtId="0" fontId="85" fillId="0" borderId="10">
      <alignment horizontal="left" vertical="center"/>
    </xf>
    <xf numFmtId="0" fontId="71" fillId="52" borderId="0" applyNumberFormat="0" applyBorder="0" applyAlignment="0" applyProtection="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3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71" fillId="55" borderId="0" applyNumberFormat="0" applyBorder="0" applyAlignment="0" applyProtection="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0" fontId="23" fillId="0" borderId="0"/>
    <xf numFmtId="0" fontId="73" fillId="0" borderId="0">
      <alignment vertical="center"/>
    </xf>
    <xf numFmtId="0" fontId="23" fillId="0" borderId="0">
      <alignment vertical="center"/>
    </xf>
    <xf numFmtId="0" fontId="23" fillId="0" borderId="0"/>
    <xf numFmtId="0" fontId="23" fillId="0" borderId="0"/>
    <xf numFmtId="0" fontId="23" fillId="0" borderId="0"/>
    <xf numFmtId="0" fontId="70" fillId="58" borderId="0" applyNumberFormat="0" applyBorder="0" applyAlignment="0" applyProtection="0">
      <alignment vertical="center"/>
    </xf>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1" borderId="0" applyNumberFormat="0" applyBorder="0" applyAlignment="0" applyProtection="0">
      <alignment vertical="center"/>
    </xf>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60" borderId="0" applyNumberFormat="0" applyBorder="0" applyAlignment="0" applyProtection="0"/>
    <xf numFmtId="3" fontId="92" fillId="0" borderId="0" applyFont="0" applyFill="0" applyBorder="0" applyAlignment="0" applyProtection="0"/>
    <xf numFmtId="0" fontId="77" fillId="37" borderId="0" applyNumberFormat="0" applyBorder="0" applyAlignment="0" applyProtection="0">
      <alignment vertical="center"/>
    </xf>
    <xf numFmtId="0" fontId="70" fillId="47"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41" fontId="23" fillId="0" borderId="0" applyFont="0" applyFill="0" applyBorder="0" applyAlignment="0" applyProtection="0"/>
    <xf numFmtId="0" fontId="70" fillId="44" borderId="0" applyNumberForma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176" fontId="23" fillId="0" borderId="0"/>
    <xf numFmtId="0" fontId="70" fillId="41"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176" fontId="23" fillId="0" borderId="0"/>
    <xf numFmtId="0" fontId="70" fillId="39" borderId="0" applyNumberFormat="0" applyBorder="0" applyAlignment="0" applyProtection="0"/>
    <xf numFmtId="0" fontId="70" fillId="42" borderId="0" applyNumberFormat="0" applyBorder="0" applyAlignment="0" applyProtection="0"/>
    <xf numFmtId="0" fontId="23" fillId="0" borderId="0"/>
    <xf numFmtId="0" fontId="87" fillId="36" borderId="0" applyNumberFormat="0" applyBorder="0" applyAlignment="0" applyProtection="0">
      <alignment vertical="center"/>
    </xf>
    <xf numFmtId="0" fontId="70" fillId="46" borderId="0" applyNumberFormat="0" applyBorder="0" applyAlignment="0" applyProtection="0"/>
    <xf numFmtId="0" fontId="23" fillId="0" borderId="0"/>
    <xf numFmtId="0" fontId="23" fillId="0" borderId="0"/>
    <xf numFmtId="0" fontId="71" fillId="48" borderId="0" applyNumberFormat="0" applyBorder="0" applyAlignment="0" applyProtection="0"/>
    <xf numFmtId="186" fontId="95" fillId="0" borderId="7" applyFill="0" applyProtection="0">
      <alignment horizontal="right"/>
    </xf>
    <xf numFmtId="0" fontId="71" fillId="38"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15" fillId="0" borderId="0"/>
    <xf numFmtId="180" fontId="23" fillId="0" borderId="0" applyFont="0" applyFill="0" applyBorder="0" applyAlignment="0" applyProtection="0">
      <alignment vertical="center"/>
    </xf>
    <xf numFmtId="176"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70" fillId="60"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71" fillId="58"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alignment vertical="center"/>
    </xf>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176" fontId="23" fillId="0" borderId="0"/>
    <xf numFmtId="0" fontId="23" fillId="0" borderId="0">
      <alignment vertical="center"/>
    </xf>
    <xf numFmtId="0" fontId="71" fillId="56"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73" fillId="0" borderId="0">
      <alignment vertical="center"/>
    </xf>
    <xf numFmtId="0" fontId="23" fillId="0" borderId="0"/>
    <xf numFmtId="0" fontId="23" fillId="0" borderId="0"/>
    <xf numFmtId="0" fontId="71" fillId="40"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70" fillId="41"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73" fillId="0" borderId="0">
      <alignment vertical="center"/>
    </xf>
    <xf numFmtId="176"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85" fillId="0" borderId="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86"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70" fillId="51"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85" fillId="0" borderId="10">
      <alignment horizontal="left" vertical="center"/>
    </xf>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176" fontId="23" fillId="0" borderId="0"/>
    <xf numFmtId="176"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71" fillId="58" borderId="0" applyNumberFormat="0" applyBorder="0" applyAlignment="0" applyProtection="0"/>
    <xf numFmtId="0" fontId="23" fillId="0" borderId="0"/>
    <xf numFmtId="0" fontId="70" fillId="42" borderId="0" applyNumberFormat="0" applyBorder="0" applyAlignment="0" applyProtection="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176" fontId="23" fillId="0" borderId="0"/>
    <xf numFmtId="0" fontId="71" fillId="58" borderId="0" applyNumberFormat="0" applyBorder="0" applyAlignment="0" applyProtection="0"/>
    <xf numFmtId="0" fontId="23" fillId="0" borderId="0"/>
    <xf numFmtId="0" fontId="70" fillId="37" borderId="0" applyNumberFormat="0" applyBorder="0" applyAlignment="0" applyProtection="0"/>
    <xf numFmtId="0" fontId="23" fillId="0" borderId="0"/>
    <xf numFmtId="0" fontId="70" fillId="42" borderId="0" applyNumberFormat="0" applyBorder="0" applyAlignment="0" applyProtection="0"/>
    <xf numFmtId="10" fontId="95" fillId="0" borderId="0" applyFont="0" applyFill="0" applyBorder="0" applyAlignment="0" applyProtection="0"/>
    <xf numFmtId="0" fontId="23" fillId="0" borderId="0"/>
    <xf numFmtId="0" fontId="23" fillId="0" borderId="0"/>
    <xf numFmtId="0" fontId="79"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 borderId="0" applyNumberFormat="0" applyBorder="0" applyAlignment="0" applyProtection="0"/>
    <xf numFmtId="0" fontId="72" fillId="41" borderId="1"/>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184" fontId="95" fillId="0" borderId="0"/>
    <xf numFmtId="0" fontId="71" fillId="55" borderId="0" applyNumberFormat="0" applyBorder="0" applyAlignment="0" applyProtection="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71" fillId="55" borderId="0" applyNumberFormat="0" applyBorder="0" applyAlignment="0" applyProtection="0"/>
    <xf numFmtId="176"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70" fillId="47" borderId="0" applyNumberFormat="0" applyBorder="0" applyAlignment="0" applyProtection="0"/>
    <xf numFmtId="0" fontId="70" fillId="45" borderId="0" applyNumberFormat="0" applyBorder="0" applyAlignment="0" applyProtection="0"/>
    <xf numFmtId="0" fontId="97"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4" fontId="92" fillId="0" borderId="0" applyFont="0" applyFill="0" applyBorder="0" applyAlignment="0" applyProtection="0"/>
    <xf numFmtId="176"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176" fontId="23" fillId="0" borderId="0"/>
    <xf numFmtId="176" fontId="23" fillId="0" borderId="0"/>
    <xf numFmtId="0" fontId="23" fillId="0" borderId="0"/>
    <xf numFmtId="0" fontId="23" fillId="0" borderId="0"/>
    <xf numFmtId="0" fontId="71" fillId="47" borderId="0" applyNumberFormat="0" applyBorder="0" applyAlignment="0" applyProtection="0"/>
    <xf numFmtId="0" fontId="23" fillId="0" borderId="0"/>
    <xf numFmtId="49" fontId="95" fillId="0" borderId="0" applyFont="0" applyFill="0" applyBorder="0" applyAlignment="0" applyProtection="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51" borderId="0" applyNumberFormat="0" applyBorder="0" applyAlignment="0" applyProtection="0"/>
    <xf numFmtId="0" fontId="70" fillId="4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176" fontId="23" fillId="0" borderId="0"/>
    <xf numFmtId="0" fontId="23" fillId="0" borderId="0"/>
    <xf numFmtId="0" fontId="23" fillId="0" borderId="0"/>
    <xf numFmtId="3" fontId="92" fillId="0" borderId="0" applyFont="0" applyFill="0" applyBorder="0" applyAlignment="0" applyProtection="0"/>
    <xf numFmtId="176"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70" fillId="44" borderId="0" applyNumberFormat="0" applyBorder="0" applyAlignment="0" applyProtection="0"/>
    <xf numFmtId="0" fontId="81" fillId="7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70" fillId="44" borderId="0" applyNumberFormat="0" applyBorder="0" applyAlignment="0" applyProtection="0"/>
    <xf numFmtId="0" fontId="23" fillId="0" borderId="0"/>
    <xf numFmtId="0" fontId="98" fillId="0" borderId="0" applyNumberFormat="0" applyFill="0" applyBorder="0" applyAlignment="0" applyProtection="0">
      <alignment vertical="top"/>
      <protection locked="0"/>
    </xf>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 borderId="0" applyNumberFormat="0" applyBorder="0" applyAlignment="0" applyProtection="0"/>
    <xf numFmtId="0" fontId="23" fillId="0" borderId="0"/>
    <xf numFmtId="10" fontId="72" fillId="45" borderId="1" applyNumberFormat="0" applyBorder="0" applyAlignment="0" applyProtection="0"/>
    <xf numFmtId="0" fontId="23" fillId="0" borderId="0"/>
    <xf numFmtId="0" fontId="23" fillId="0" borderId="0"/>
    <xf numFmtId="0" fontId="70" fillId="70" borderId="0" applyNumberFormat="0" applyBorder="0" applyAlignment="0" applyProtection="0">
      <alignment vertical="center"/>
    </xf>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3" fontId="9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70" fillId="39" borderId="0" applyNumberFormat="0" applyBorder="0" applyAlignment="0" applyProtection="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alignment vertical="center"/>
    </xf>
    <xf numFmtId="0" fontId="23" fillId="0" borderId="0"/>
    <xf numFmtId="0" fontId="72" fillId="49" borderId="1"/>
    <xf numFmtId="0" fontId="23" fillId="0" borderId="0"/>
    <xf numFmtId="0" fontId="23" fillId="0" borderId="0"/>
    <xf numFmtId="0" fontId="23" fillId="0" borderId="0"/>
    <xf numFmtId="0" fontId="23" fillId="0" borderId="0"/>
    <xf numFmtId="176" fontId="23" fillId="0" borderId="0"/>
    <xf numFmtId="0" fontId="23" fillId="0" borderId="0"/>
    <xf numFmtId="0" fontId="70" fillId="41" borderId="0" applyNumberFormat="0" applyBorder="0" applyAlignment="0" applyProtection="0"/>
    <xf numFmtId="0" fontId="23" fillId="0" borderId="0"/>
    <xf numFmtId="0" fontId="71" fillId="48" borderId="0" applyNumberFormat="0" applyBorder="0" applyAlignment="0" applyProtection="0"/>
    <xf numFmtId="0" fontId="23" fillId="0" borderId="0"/>
    <xf numFmtId="0" fontId="71" fillId="63"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alignment vertical="center"/>
    </xf>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79"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80" fillId="54" borderId="0" applyNumberFormat="0" applyFont="0" applyBorder="0" applyAlignment="0">
      <alignment horizontal="center"/>
    </xf>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15" fillId="0" borderId="0"/>
    <xf numFmtId="0" fontId="70" fillId="39" borderId="0" applyNumberFormat="0" applyBorder="0" applyAlignment="0" applyProtection="0"/>
    <xf numFmtId="0" fontId="71" fillId="64" borderId="0" applyNumberFormat="0" applyBorder="0" applyAlignment="0" applyProtection="0"/>
    <xf numFmtId="180" fontId="23" fillId="0" borderId="0" applyFont="0" applyFill="0" applyBorder="0" applyAlignment="0" applyProtection="0">
      <alignment vertical="center"/>
    </xf>
    <xf numFmtId="181" fontId="93" fillId="68"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23" fillId="0" borderId="0"/>
    <xf numFmtId="179" fontId="75" fillId="0" borderId="1">
      <alignment vertical="center"/>
      <protection locked="0"/>
    </xf>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71" fillId="62"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73" fillId="0" borderId="0">
      <alignment vertical="center"/>
    </xf>
    <xf numFmtId="0" fontId="71" fillId="41"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99" fillId="0" borderId="23" applyNumberFormat="0" applyFill="0" applyAlignment="0" applyProtection="0">
      <alignment vertical="center"/>
    </xf>
    <xf numFmtId="0" fontId="23" fillId="0" borderId="0"/>
    <xf numFmtId="0" fontId="70" fillId="45"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71" fillId="55" borderId="0" applyNumberFormat="0" applyBorder="0" applyAlignment="0" applyProtection="0"/>
    <xf numFmtId="0" fontId="70" fillId="42" borderId="0" applyNumberFormat="0" applyBorder="0" applyAlignment="0" applyProtection="0"/>
    <xf numFmtId="0" fontId="70" fillId="39" borderId="0" applyNumberFormat="0" applyBorder="0" applyAlignment="0" applyProtection="0"/>
    <xf numFmtId="0" fontId="70" fillId="45" borderId="0" applyNumberFormat="0" applyBorder="0" applyAlignment="0" applyProtection="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71" fillId="51" borderId="0" applyNumberFormat="0" applyBorder="0" applyAlignment="0" applyProtection="0"/>
    <xf numFmtId="0" fontId="71" fillId="40"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176" fontId="23" fillId="0" borderId="0"/>
    <xf numFmtId="0" fontId="23" fillId="0" borderId="0"/>
    <xf numFmtId="0" fontId="70" fillId="61" borderId="0" applyNumberFormat="0" applyBorder="0" applyAlignment="0" applyProtection="0">
      <alignment vertical="center"/>
    </xf>
    <xf numFmtId="0" fontId="71" fillId="62" borderId="0" applyNumberFormat="0" applyBorder="0" applyAlignment="0" applyProtection="0"/>
    <xf numFmtId="0" fontId="75" fillId="0" borderId="1">
      <alignment horizontal="distributed" vertical="center" wrapText="1"/>
    </xf>
    <xf numFmtId="0" fontId="75" fillId="0" borderId="1">
      <alignment horizontal="distributed" vertical="center" wrapText="1"/>
    </xf>
    <xf numFmtId="0" fontId="23" fillId="0" borderId="0"/>
    <xf numFmtId="4" fontId="92" fillId="0" borderId="0" applyFont="0" applyFill="0" applyBorder="0" applyAlignment="0" applyProtection="0"/>
    <xf numFmtId="0" fontId="23" fillId="0" borderId="0"/>
    <xf numFmtId="0" fontId="23" fillId="0" borderId="0"/>
    <xf numFmtId="0" fontId="88" fillId="37"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alignment vertical="center"/>
    </xf>
    <xf numFmtId="0" fontId="23" fillId="0" borderId="0"/>
    <xf numFmtId="0" fontId="23" fillId="0" borderId="0"/>
    <xf numFmtId="0" fontId="72" fillId="41" borderId="1"/>
    <xf numFmtId="0" fontId="23" fillId="0" borderId="0"/>
    <xf numFmtId="0" fontId="23" fillId="0" borderId="0"/>
    <xf numFmtId="0" fontId="23" fillId="0" borderId="0"/>
    <xf numFmtId="0" fontId="71" fillId="73" borderId="0" applyNumberFormat="0" applyBorder="0" applyAlignment="0" applyProtection="0">
      <alignment vertical="center"/>
    </xf>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70" borderId="0" applyNumberFormat="0" applyBorder="0" applyAlignment="0" applyProtection="0">
      <alignment vertical="center"/>
    </xf>
    <xf numFmtId="0" fontId="70" fillId="44" borderId="0" applyNumberFormat="0" applyBorder="0" applyAlignment="0" applyProtection="0"/>
    <xf numFmtId="0" fontId="71" fillId="41"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71" fillId="48" borderId="0" applyNumberFormat="0" applyBorder="0" applyAlignment="0" applyProtection="0"/>
    <xf numFmtId="0" fontId="71" fillId="48" borderId="0" applyNumberFormat="0" applyBorder="0" applyAlignment="0" applyProtection="0"/>
    <xf numFmtId="0" fontId="23" fillId="0" borderId="0"/>
    <xf numFmtId="0" fontId="71" fillId="67" borderId="0" applyNumberFormat="0" applyBorder="0" applyAlignment="0" applyProtection="0"/>
    <xf numFmtId="0" fontId="70" fillId="41" borderId="0" applyNumberFormat="0" applyBorder="0" applyAlignment="0" applyProtection="0"/>
    <xf numFmtId="0" fontId="23" fillId="0" borderId="0"/>
    <xf numFmtId="0" fontId="23" fillId="0" borderId="0"/>
    <xf numFmtId="180" fontId="23" fillId="0" borderId="0" applyFont="0" applyFill="0" applyBorder="0" applyAlignment="0" applyProtection="0">
      <alignment vertical="center"/>
    </xf>
    <xf numFmtId="0" fontId="85" fillId="0" borderId="24" applyNumberFormat="0" applyAlignment="0" applyProtection="0">
      <alignment horizontal="lef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70" fillId="45" borderId="0" applyNumberFormat="0" applyBorder="0" applyAlignment="0" applyProtection="0"/>
    <xf numFmtId="0" fontId="23" fillId="0" borderId="0"/>
    <xf numFmtId="0" fontId="23" fillId="0" borderId="0"/>
    <xf numFmtId="0" fontId="23" fillId="0" borderId="0">
      <alignment vertical="center"/>
    </xf>
    <xf numFmtId="0" fontId="23" fillId="0" borderId="0"/>
    <xf numFmtId="0" fontId="71" fillId="62" borderId="0" applyNumberFormat="0" applyBorder="0" applyAlignment="0" applyProtection="0"/>
    <xf numFmtId="0" fontId="23" fillId="0" borderId="0"/>
    <xf numFmtId="41" fontId="23" fillId="0" borderId="0" applyFont="0" applyFill="0" applyBorder="0" applyAlignment="0" applyProtection="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71" fillId="55" borderId="0" applyNumberFormat="0" applyBorder="0" applyAlignment="0" applyProtection="0"/>
    <xf numFmtId="0" fontId="70" fillId="44" borderId="0" applyNumberFormat="0" applyBorder="0" applyAlignment="0" applyProtection="0"/>
    <xf numFmtId="0" fontId="89" fillId="65" borderId="12">
      <protection locked="0"/>
    </xf>
    <xf numFmtId="4" fontId="23" fillId="0" borderId="0" applyFont="0" applyFill="0" applyBorder="0" applyAlignment="0" applyProtection="0"/>
    <xf numFmtId="0" fontId="23" fillId="0" borderId="0"/>
    <xf numFmtId="176" fontId="23" fillId="0" borderId="0"/>
    <xf numFmtId="176" fontId="23" fillId="0" borderId="0"/>
    <xf numFmtId="176"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0"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15" fillId="0" borderId="0"/>
    <xf numFmtId="0" fontId="23" fillId="0" borderId="0"/>
    <xf numFmtId="0" fontId="23" fillId="0" borderId="0"/>
    <xf numFmtId="0" fontId="70" fillId="4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70" fillId="44" borderId="0" applyNumberFormat="0" applyBorder="0" applyAlignment="0" applyProtection="0"/>
    <xf numFmtId="0" fontId="71" fillId="38" borderId="0" applyNumberFormat="0" applyBorder="0" applyAlignment="0" applyProtection="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1" fillId="62" borderId="0" applyNumberFormat="0" applyBorder="0" applyAlignment="0" applyProtection="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1" fillId="64"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alignment vertical="center"/>
    </xf>
    <xf numFmtId="0" fontId="70" fillId="39"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72" fillId="49" borderId="1"/>
    <xf numFmtId="0" fontId="23" fillId="0" borderId="0"/>
    <xf numFmtId="0" fontId="70" fillId="39" borderId="0" applyNumberFormat="0" applyBorder="0" applyAlignment="0" applyProtection="0"/>
    <xf numFmtId="0" fontId="23" fillId="0" borderId="0"/>
    <xf numFmtId="0" fontId="23" fillId="0" borderId="0"/>
    <xf numFmtId="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71" fillId="62" borderId="0" applyNumberFormat="0" applyBorder="0" applyAlignment="0" applyProtection="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1" fontId="23" fillId="0" borderId="0" applyFont="0" applyFill="0" applyBorder="0" applyAlignment="0" applyProtection="0"/>
    <xf numFmtId="0" fontId="23" fillId="0" borderId="0"/>
    <xf numFmtId="0" fontId="23" fillId="0" borderId="0"/>
    <xf numFmtId="179"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176"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71" fillId="62" borderId="0" applyNumberFormat="0" applyBorder="0" applyAlignment="0" applyProtection="0"/>
    <xf numFmtId="0" fontId="70" fillId="53"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69" borderId="0" applyNumberFormat="0" applyFon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176"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176"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41" fontId="23" fillId="0" borderId="0" applyFont="0" applyFill="0" applyBorder="0" applyAlignment="0" applyProtection="0"/>
    <xf numFmtId="0" fontId="23" fillId="0" borderId="0"/>
    <xf numFmtId="0" fontId="71" fillId="43" borderId="0" applyNumberFormat="0" applyBorder="0" applyAlignment="0" applyProtection="0"/>
    <xf numFmtId="0" fontId="23" fillId="0" borderId="0"/>
    <xf numFmtId="41" fontId="23" fillId="0" borderId="0" applyFont="0" applyFill="0" applyBorder="0" applyAlignment="0" applyProtection="0"/>
    <xf numFmtId="0" fontId="23" fillId="0" borderId="0"/>
    <xf numFmtId="0" fontId="23" fillId="0" borderId="0"/>
    <xf numFmtId="176" fontId="23" fillId="0" borderId="0"/>
    <xf numFmtId="0" fontId="23" fillId="0" borderId="0"/>
    <xf numFmtId="0" fontId="81" fillId="72" borderId="0" applyNumberFormat="0" applyBorder="0" applyAlignment="0" applyProtection="0"/>
    <xf numFmtId="176" fontId="23" fillId="0" borderId="0"/>
    <xf numFmtId="0" fontId="23" fillId="0" borderId="0"/>
    <xf numFmtId="0"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82" fillId="0" borderId="0">
      <alignment vertical="top"/>
    </xf>
    <xf numFmtId="0" fontId="70" fillId="40" borderId="0" applyNumberFormat="0" applyBorder="0" applyAlignment="0" applyProtection="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73" fillId="0" borderId="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3" fillId="0" borderId="0">
      <alignment vertical="center"/>
    </xf>
    <xf numFmtId="0" fontId="70" fillId="39" borderId="0" applyNumberFormat="0" applyBorder="0" applyAlignment="0" applyProtection="0"/>
    <xf numFmtId="0" fontId="23" fillId="0" borderId="0"/>
    <xf numFmtId="0" fontId="23" fillId="0" borderId="0"/>
    <xf numFmtId="0" fontId="70" fillId="53" borderId="0" applyNumberFormat="0" applyBorder="0" applyAlignment="0" applyProtection="0">
      <alignment vertical="center"/>
    </xf>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5" fontId="9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80" fillId="50" borderId="10" applyNumberFormat="0" applyFont="0" applyAlignment="0">
      <alignment horizontal="center"/>
    </xf>
    <xf numFmtId="0" fontId="70" fillId="45"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51"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89" fillId="65" borderId="12">
      <protection locked="0"/>
    </xf>
    <xf numFmtId="0" fontId="71" fillId="48"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70" fillId="39"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applyNumberFormat="0" applyFont="0" applyFill="0" applyBorder="0" applyAlignment="0" applyProtection="0">
      <alignment horizontal="left"/>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6" borderId="0" applyNumberFormat="0" applyBorder="0" applyAlignment="0" applyProtection="0"/>
    <xf numFmtId="0" fontId="74" fillId="0" borderId="22" applyProtection="0"/>
    <xf numFmtId="0" fontId="23" fillId="0" borderId="0"/>
    <xf numFmtId="0" fontId="23" fillId="0" borderId="0"/>
    <xf numFmtId="0" fontId="71" fillId="51" borderId="0" applyNumberFormat="0" applyBorder="0" applyAlignment="0" applyProtection="0"/>
    <xf numFmtId="0" fontId="79" fillId="0" borderId="0"/>
    <xf numFmtId="0" fontId="23" fillId="0" borderId="0"/>
    <xf numFmtId="0" fontId="23" fillId="0" borderId="0"/>
    <xf numFmtId="0" fontId="70" fillId="44"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71" fillId="64" borderId="0" applyNumberFormat="0" applyBorder="0" applyAlignment="0" applyProtection="0"/>
    <xf numFmtId="0" fontId="23" fillId="0" borderId="0"/>
    <xf numFmtId="0" fontId="70" fillId="39" borderId="0" applyNumberFormat="0" applyBorder="0" applyAlignment="0" applyProtection="0"/>
    <xf numFmtId="0" fontId="71" fillId="63"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69" borderId="0" applyNumberFormat="0" applyFont="0" applyBorder="0" applyAlignment="0" applyProtection="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176"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1" fillId="67" borderId="0" applyNumberFormat="0" applyBorder="0" applyAlignment="0" applyProtection="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23" fillId="0" borderId="0"/>
    <xf numFmtId="176" fontId="23" fillId="0" borderId="0"/>
    <xf numFmtId="0" fontId="70" fillId="44" borderId="0" applyNumberFormat="0" applyBorder="0" applyAlignment="0" applyProtection="0"/>
    <xf numFmtId="0" fontId="23" fillId="0" borderId="0"/>
    <xf numFmtId="0" fontId="23" fillId="0" borderId="0"/>
    <xf numFmtId="176"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177" fontId="82" fillId="0" borderId="0" applyFill="0" applyBorder="0" applyAlignment="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71" fillId="63" borderId="0" applyNumberFormat="0" applyBorder="0" applyAlignment="0" applyProtection="0"/>
    <xf numFmtId="0" fontId="23" fillId="0" borderId="0"/>
    <xf numFmtId="0" fontId="23" fillId="0" borderId="0"/>
    <xf numFmtId="0" fontId="23" fillId="0" borderId="0"/>
    <xf numFmtId="0" fontId="23" fillId="0" borderId="0"/>
    <xf numFmtId="179" fontId="75" fillId="0" borderId="1">
      <alignment vertical="center"/>
      <protection locked="0"/>
    </xf>
    <xf numFmtId="0" fontId="70" fillId="39" borderId="0" applyNumberFormat="0" applyBorder="0" applyAlignment="0" applyProtection="0"/>
    <xf numFmtId="0" fontId="23" fillId="0" borderId="0"/>
    <xf numFmtId="0" fontId="71" fillId="62"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4" fillId="0" borderId="22"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60" borderId="0" applyNumberFormat="0" applyBorder="0" applyAlignment="0" applyProtection="0"/>
    <xf numFmtId="0" fontId="23" fillId="0" borderId="0"/>
    <xf numFmtId="15" fontId="9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85" fillId="0" borderId="10">
      <alignment horizontal="left" vertical="center"/>
    </xf>
    <xf numFmtId="0" fontId="71" fillId="52" borderId="0" applyNumberFormat="0" applyBorder="0" applyAlignment="0" applyProtection="0"/>
    <xf numFmtId="0" fontId="23" fillId="50" borderId="10" applyNumberFormat="0" applyFont="0" applyAlignment="0">
      <alignment horizontal="center"/>
    </xf>
    <xf numFmtId="0" fontId="23" fillId="0" borderId="0"/>
    <xf numFmtId="0" fontId="71" fillId="55"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70" fillId="60"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70" fillId="47"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72" fillId="41" borderId="1"/>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 fontId="75" fillId="0" borderId="1">
      <alignment vertical="center"/>
      <protection locked="0"/>
    </xf>
    <xf numFmtId="0" fontId="70" fillId="45"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71" fillId="47"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70" fillId="39" borderId="0" applyNumberFormat="0" applyBorder="0" applyAlignment="0" applyProtection="0"/>
    <xf numFmtId="3" fontId="92" fillId="0" borderId="0" applyFont="0" applyFill="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79" fillId="0" borderId="0"/>
    <xf numFmtId="0" fontId="23" fillId="0" borderId="0"/>
    <xf numFmtId="0" fontId="71" fillId="74"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85" fillId="0" borderId="10">
      <alignment horizontal="left" vertical="center"/>
    </xf>
    <xf numFmtId="0" fontId="23" fillId="50" borderId="10" applyNumberFormat="0" applyFont="0" applyAlignment="0">
      <alignment horizontal="center"/>
    </xf>
    <xf numFmtId="0" fontId="23" fillId="0" borderId="0"/>
    <xf numFmtId="0" fontId="71" fillId="52" borderId="0" applyNumberFormat="0" applyBorder="0" applyAlignment="0" applyProtection="0"/>
    <xf numFmtId="0" fontId="23" fillId="0" borderId="0"/>
    <xf numFmtId="0" fontId="23" fillId="0" borderId="0"/>
    <xf numFmtId="0" fontId="23" fillId="0" borderId="0"/>
    <xf numFmtId="1"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176"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70" fillId="42" borderId="0" applyNumberFormat="0" applyBorder="0" applyAlignment="0" applyProtection="0"/>
    <xf numFmtId="0" fontId="71" fillId="6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73" fillId="0" borderId="0">
      <alignment vertical="center"/>
    </xf>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4" fontId="23" fillId="0" borderId="0" applyFont="0" applyFill="0" applyBorder="0" applyAlignment="0" applyProtection="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0" fontId="23"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0" fillId="39"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70" fillId="37"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70" fillId="37" borderId="0" applyNumberFormat="0" applyBorder="0" applyAlignment="0" applyProtection="0"/>
    <xf numFmtId="176" fontId="23" fillId="0" borderId="0"/>
    <xf numFmtId="0" fontId="23" fillId="0" borderId="0"/>
    <xf numFmtId="0" fontId="23" fillId="0" borderId="0"/>
    <xf numFmtId="0" fontId="23" fillId="0" borderId="0"/>
    <xf numFmtId="0" fontId="73" fillId="0" borderId="0">
      <alignment vertical="center"/>
    </xf>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17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43"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176"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176" fontId="23" fillId="0" borderId="0"/>
    <xf numFmtId="0" fontId="23" fillId="0" borderId="0"/>
    <xf numFmtId="0" fontId="99" fillId="0" borderId="23" applyNumberFormat="0" applyFill="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61"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alignment vertical="center"/>
    </xf>
    <xf numFmtId="0" fontId="71" fillId="43" borderId="0" applyNumberFormat="0" applyBorder="0" applyAlignment="0" applyProtection="0"/>
    <xf numFmtId="0" fontId="23" fillId="0" borderId="0"/>
    <xf numFmtId="0" fontId="23" fillId="0" borderId="0"/>
    <xf numFmtId="0" fontId="71" fillId="40" borderId="0" applyNumberFormat="0" applyBorder="0" applyAlignment="0" applyProtection="0"/>
    <xf numFmtId="0" fontId="23" fillId="0" borderId="0"/>
    <xf numFmtId="0" fontId="70" fillId="41" borderId="0" applyNumberFormat="0" applyBorder="0" applyAlignment="0" applyProtection="0"/>
    <xf numFmtId="0" fontId="72" fillId="41" borderId="1"/>
    <xf numFmtId="176"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0" fillId="39"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4" fillId="0" borderId="22"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84" fillId="0" borderId="0" applyNumberFormat="0" applyAlignment="0">
      <alignment horizontal="left"/>
    </xf>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70" fillId="36" borderId="0" applyNumberFormat="0" applyBorder="0" applyAlignment="0" applyProtection="0">
      <alignment vertical="center"/>
    </xf>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70" fillId="37" borderId="0" applyNumberFormat="0" applyBorder="0" applyAlignment="0" applyProtection="0"/>
    <xf numFmtId="176" fontId="23" fillId="0" borderId="0"/>
    <xf numFmtId="0" fontId="23" fillId="0" borderId="0"/>
    <xf numFmtId="0" fontId="71" fillId="56" borderId="0" applyNumberFormat="0" applyBorder="0" applyAlignment="0" applyProtection="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70" fillId="47"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71" fillId="55" borderId="0" applyNumberFormat="0" applyBorder="0" applyAlignment="0" applyProtection="0"/>
    <xf numFmtId="0" fontId="71" fillId="55"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1" fillId="55"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 borderId="0" applyNumberFormat="0" applyBorder="0" applyAlignment="0" applyProtection="0">
      <alignment vertical="center"/>
    </xf>
    <xf numFmtId="0" fontId="23" fillId="0" borderId="0"/>
    <xf numFmtId="10" fontId="72" fillId="45" borderId="1"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60" borderId="0" applyNumberFormat="0" applyBorder="0" applyAlignment="0" applyProtection="0"/>
    <xf numFmtId="0" fontId="23" fillId="0" borderId="0"/>
    <xf numFmtId="0" fontId="23" fillId="0" borderId="0"/>
    <xf numFmtId="0" fontId="23" fillId="54" borderId="0" applyNumberFormat="0" applyFont="0" applyBorder="0" applyAlignment="0">
      <alignment horizontal="center"/>
    </xf>
    <xf numFmtId="0" fontId="23" fillId="0" borderId="0"/>
    <xf numFmtId="176" fontId="23" fillId="0" borderId="0"/>
    <xf numFmtId="0" fontId="72" fillId="41" borderId="1"/>
    <xf numFmtId="0" fontId="23" fillId="0" borderId="0"/>
    <xf numFmtId="176" fontId="23" fillId="0" borderId="0"/>
    <xf numFmtId="0" fontId="23" fillId="0" borderId="0"/>
    <xf numFmtId="0" fontId="23" fillId="0" borderId="0"/>
    <xf numFmtId="0"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38"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1"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176"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6" borderId="0" applyNumberFormat="0" applyBorder="0" applyAlignment="0" applyProtection="0"/>
    <xf numFmtId="0" fontId="23" fillId="0" borderId="0"/>
    <xf numFmtId="0" fontId="71" fillId="62"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66" borderId="0" applyNumberFormat="0" applyBorder="0" applyAlignment="0" applyProtection="0">
      <alignment vertical="center"/>
    </xf>
    <xf numFmtId="0" fontId="70" fillId="39" borderId="0" applyNumberFormat="0" applyBorder="0" applyAlignment="0" applyProtection="0"/>
    <xf numFmtId="0" fontId="71" fillId="7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70" fillId="37" borderId="0" applyNumberFormat="0" applyBorder="0" applyAlignment="0" applyProtection="0">
      <alignment vertical="center"/>
    </xf>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76" fillId="37" borderId="0" applyNumberFormat="0" applyBorder="0" applyAlignment="0" applyProtection="0">
      <alignment vertical="center"/>
    </xf>
    <xf numFmtId="0" fontId="73" fillId="0" borderId="0">
      <alignment vertical="center"/>
    </xf>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70" fillId="39" borderId="0" applyNumberFormat="0" applyBorder="0" applyAlignment="0" applyProtection="0"/>
    <xf numFmtId="0" fontId="70" fillId="42" borderId="0" applyNumberFormat="0" applyBorder="0" applyAlignment="0" applyProtection="0"/>
    <xf numFmtId="0" fontId="23" fillId="0" borderId="0"/>
    <xf numFmtId="4" fontId="92" fillId="0" borderId="0" applyFont="0" applyFill="0" applyBorder="0" applyAlignment="0" applyProtection="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71" fillId="41" borderId="0" applyNumberFormat="0" applyBorder="0" applyAlignment="0" applyProtection="0"/>
    <xf numFmtId="0" fontId="79"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36" borderId="0" applyNumberFormat="0" applyBorder="0" applyAlignment="0" applyProtection="0">
      <alignment vertical="center"/>
    </xf>
    <xf numFmtId="0" fontId="23" fillId="0" borderId="0"/>
    <xf numFmtId="0" fontId="72" fillId="49" borderId="1"/>
    <xf numFmtId="0" fontId="23" fillId="0" borderId="0"/>
    <xf numFmtId="0" fontId="23" fillId="0" borderId="0"/>
    <xf numFmtId="176"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181" fontId="93" fillId="68" borderId="0"/>
    <xf numFmtId="0" fontId="71" fillId="67" borderId="0" applyNumberFormat="0" applyBorder="0" applyAlignment="0" applyProtection="0"/>
    <xf numFmtId="0" fontId="23" fillId="0" borderId="0"/>
    <xf numFmtId="176" fontId="23" fillId="0" borderId="0"/>
    <xf numFmtId="0" fontId="23" fillId="0" borderId="0"/>
    <xf numFmtId="0" fontId="71" fillId="62" borderId="0" applyNumberFormat="0" applyBorder="0" applyAlignment="0" applyProtection="0"/>
    <xf numFmtId="0" fontId="70" fillId="37" borderId="0" applyNumberFormat="0" applyBorder="0" applyAlignment="0" applyProtection="0"/>
    <xf numFmtId="0" fontId="23" fillId="0" borderId="0"/>
    <xf numFmtId="176"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80" fontId="23" fillId="0" borderId="0" applyFont="0" applyFill="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87" fillId="36" borderId="0" applyNumberFormat="0" applyBorder="0" applyAlignment="0" applyProtection="0">
      <alignment vertical="center"/>
    </xf>
    <xf numFmtId="0" fontId="101" fillId="0" borderId="25" applyNumberFormat="0" applyFill="0" applyAlignment="0" applyProtection="0">
      <alignment vertical="center"/>
    </xf>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70" fillId="58"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70" fillId="51" borderId="0" applyNumberFormat="0" applyBorder="0" applyAlignment="0" applyProtection="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85" fillId="0" borderId="10">
      <alignment horizontal="left" vertical="center"/>
    </xf>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3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0" fontId="71" fillId="58"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70" fillId="46"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74" fillId="0" borderId="22" applyProtection="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37" borderId="0" applyNumberFormat="0" applyBorder="0" applyAlignment="0" applyProtection="0"/>
    <xf numFmtId="0" fontId="70" fillId="46" borderId="0" applyNumberFormat="0" applyBorder="0" applyAlignment="0" applyProtection="0"/>
    <xf numFmtId="0" fontId="23" fillId="0" borderId="0"/>
    <xf numFmtId="176"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176" fontId="23" fillId="0" borderId="0"/>
    <xf numFmtId="0" fontId="70" fillId="46" borderId="0" applyNumberFormat="0" applyBorder="0" applyAlignment="0" applyProtection="0"/>
    <xf numFmtId="0" fontId="23" fillId="0" borderId="0"/>
    <xf numFmtId="176" fontId="23" fillId="0" borderId="0"/>
    <xf numFmtId="0" fontId="70" fillId="39"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23" fillId="0" borderId="0"/>
    <xf numFmtId="176"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176"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75" fillId="0" borderId="1">
      <alignment horizontal="distributed" vertical="center" wrapText="1"/>
    </xf>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71" fillId="56"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70" fillId="42" borderId="0" applyNumberFormat="0" applyBorder="0" applyAlignment="0" applyProtection="0"/>
    <xf numFmtId="0" fontId="70" fillId="41" borderId="0" applyNumberFormat="0" applyBorder="0" applyAlignment="0" applyProtection="0"/>
    <xf numFmtId="0" fontId="23" fillId="0" borderId="0"/>
    <xf numFmtId="0" fontId="23" fillId="0" borderId="0"/>
    <xf numFmtId="10" fontId="72" fillId="45" borderId="1" applyNumberFormat="0" applyBorder="0" applyAlignment="0" applyProtection="0"/>
    <xf numFmtId="176"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70" fillId="39"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1" fillId="64"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102" fillId="0" borderId="0"/>
    <xf numFmtId="0" fontId="23" fillId="0" borderId="0"/>
    <xf numFmtId="0" fontId="23" fillId="0" borderId="0"/>
    <xf numFmtId="0" fontId="23" fillId="0" borderId="0"/>
    <xf numFmtId="0" fontId="23" fillId="0" borderId="0"/>
    <xf numFmtId="176"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70" fillId="61" borderId="0" applyNumberFormat="0" applyBorder="0" applyAlignment="0" applyProtection="0">
      <alignment vertical="center"/>
    </xf>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75" fillId="0" borderId="1">
      <alignment horizontal="distributed" vertical="center" wrapText="1"/>
    </xf>
    <xf numFmtId="0" fontId="23" fillId="0" borderId="0"/>
    <xf numFmtId="0" fontId="70" fillId="39" borderId="0" applyNumberFormat="0" applyBorder="0" applyAlignment="0" applyProtection="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49" fontId="23" fillId="0" borderId="0" applyFont="0" applyFill="0" applyBorder="0" applyAlignment="0" applyProtection="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187" fontId="23" fillId="0" borderId="0" applyFont="0" applyFill="0" applyBorder="0" applyAlignment="0" applyProtection="0"/>
    <xf numFmtId="176"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4" borderId="0" applyNumberFormat="0" applyBorder="0" applyAlignment="0" applyProtection="0"/>
    <xf numFmtId="0" fontId="23" fillId="0" borderId="0"/>
    <xf numFmtId="41" fontId="95" fillId="0" borderId="0" applyFont="0" applyFill="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1" fillId="56" borderId="0" applyNumberFormat="0" applyBorder="0" applyAlignment="0" applyProtection="0"/>
    <xf numFmtId="0" fontId="23" fillId="0" borderId="0"/>
    <xf numFmtId="0" fontId="84" fillId="0" borderId="0" applyNumberFormat="0" applyAlignment="0">
      <alignment horizontal="left"/>
    </xf>
    <xf numFmtId="0" fontId="23" fillId="0" borderId="0"/>
    <xf numFmtId="0" fontId="70" fillId="47" borderId="0" applyNumberFormat="0" applyBorder="0" applyAlignment="0" applyProtection="0"/>
    <xf numFmtId="0" fontId="70" fillId="41"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0" fontId="89" fillId="65" borderId="12">
      <protection locked="0"/>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38" borderId="0" applyNumberFormat="0" applyBorder="0" applyAlignment="0" applyProtection="0"/>
    <xf numFmtId="0" fontId="70" fillId="42"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176" fontId="23" fillId="0" borderId="0"/>
    <xf numFmtId="0" fontId="71" fillId="62" borderId="0" applyNumberFormat="0" applyBorder="0" applyAlignment="0" applyProtection="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71" fillId="41"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70" fillId="45" borderId="0" applyNumberFormat="0" applyBorder="0" applyAlignment="0" applyProtection="0"/>
    <xf numFmtId="180" fontId="23" fillId="0" borderId="0" applyFont="0" applyFill="0" applyBorder="0" applyAlignment="0" applyProtection="0">
      <alignment vertical="center"/>
    </xf>
    <xf numFmtId="0" fontId="23" fillId="0" borderId="0"/>
    <xf numFmtId="0" fontId="71" fillId="43"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176" fontId="23" fillId="0" borderId="0"/>
    <xf numFmtId="0" fontId="71" fillId="61" borderId="0" applyNumberFormat="0" applyBorder="0" applyAlignment="0" applyProtection="0">
      <alignment vertical="center"/>
    </xf>
    <xf numFmtId="0" fontId="70" fillId="39" borderId="0" applyNumberFormat="0" applyBorder="0" applyAlignment="0" applyProtection="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71" fillId="55" borderId="0" applyNumberFormat="0" applyBorder="0" applyAlignment="0" applyProtection="0"/>
    <xf numFmtId="0" fontId="71" fillId="48" borderId="0" applyNumberFormat="0" applyBorder="0" applyAlignment="0" applyProtection="0"/>
    <xf numFmtId="0" fontId="70" fillId="37" borderId="0" applyNumberFormat="0" applyBorder="0" applyAlignment="0" applyProtection="0"/>
    <xf numFmtId="0" fontId="76" fillId="37" borderId="0" applyNumberFormat="0" applyBorder="0" applyAlignment="0" applyProtection="0">
      <alignment vertical="center"/>
    </xf>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176" fontId="23" fillId="0" borderId="0"/>
    <xf numFmtId="0" fontId="70" fillId="39" borderId="0" applyNumberFormat="0" applyBorder="0" applyAlignment="0" applyProtection="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47" borderId="0" applyNumberFormat="0" applyBorder="0" applyAlignment="0" applyProtection="0"/>
    <xf numFmtId="0" fontId="23" fillId="0" borderId="0"/>
    <xf numFmtId="179" fontId="75" fillId="0" borderId="1">
      <alignment vertical="center"/>
      <protection locked="0"/>
    </xf>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180" fontId="23" fillId="0" borderId="0" applyFont="0" applyFill="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70" fillId="60" borderId="0" applyNumberFormat="0" applyBorder="0" applyAlignment="0" applyProtection="0"/>
    <xf numFmtId="0" fontId="71" fillId="51" borderId="0" applyNumberFormat="0" applyBorder="0" applyAlignment="0" applyProtection="0"/>
    <xf numFmtId="0" fontId="23" fillId="0" borderId="0"/>
    <xf numFmtId="9" fontId="23" fillId="0" borderId="0" applyFont="0" applyFill="0" applyBorder="0" applyAlignment="0" applyProtection="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176" fontId="23" fillId="0" borderId="0"/>
    <xf numFmtId="0" fontId="23" fillId="0" borderId="0"/>
    <xf numFmtId="0" fontId="23" fillId="0" borderId="0"/>
    <xf numFmtId="176"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70" fillId="51" borderId="0" applyNumberFormat="0" applyBorder="0" applyAlignment="0" applyProtection="0"/>
    <xf numFmtId="0" fontId="70" fillId="39" borderId="0" applyNumberFormat="0" applyBorder="0" applyAlignment="0" applyProtection="0"/>
    <xf numFmtId="0" fontId="71" fillId="56"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62" borderId="0" applyNumberFormat="0" applyBorder="0" applyAlignment="0" applyProtection="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176" fontId="23" fillId="0" borderId="0"/>
    <xf numFmtId="0" fontId="23" fillId="0" borderId="0"/>
    <xf numFmtId="0" fontId="71" fillId="64" borderId="0" applyNumberFormat="0" applyBorder="0" applyAlignment="0" applyProtection="0"/>
    <xf numFmtId="0" fontId="70" fillId="39"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72" fillId="49" borderId="1"/>
    <xf numFmtId="0" fontId="23" fillId="0" borderId="0"/>
    <xf numFmtId="0" fontId="23" fillId="0" borderId="0"/>
    <xf numFmtId="0" fontId="70" fillId="60" borderId="0" applyNumberFormat="0" applyBorder="0" applyAlignment="0" applyProtection="0"/>
    <xf numFmtId="0" fontId="23" fillId="0" borderId="0"/>
    <xf numFmtId="0" fontId="41"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15" fillId="0" borderId="0"/>
    <xf numFmtId="0" fontId="70" fillId="39" borderId="0" applyNumberFormat="0" applyBorder="0" applyAlignment="0" applyProtection="0"/>
    <xf numFmtId="0" fontId="23" fillId="0" borderId="0"/>
    <xf numFmtId="0" fontId="0" fillId="0" borderId="0">
      <alignment vertical="center"/>
    </xf>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7" fillId="37" borderId="0" applyNumberFormat="0" applyBorder="0" applyAlignment="0" applyProtection="0">
      <alignment vertical="center"/>
    </xf>
    <xf numFmtId="0" fontId="70" fillId="39" borderId="0" applyNumberFormat="0" applyBorder="0" applyAlignment="0" applyProtection="0"/>
    <xf numFmtId="0" fontId="80" fillId="50" borderId="10" applyNumberFormat="0" applyFont="0" applyAlignment="0">
      <alignment horizontal="center"/>
    </xf>
    <xf numFmtId="0" fontId="23" fillId="0" borderId="0"/>
    <xf numFmtId="0" fontId="71" fillId="43"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103" fillId="0" borderId="0" applyNumberFormat="0" applyFill="0" applyBorder="0" applyAlignment="0" applyProtection="0">
      <alignment vertical="center"/>
    </xf>
    <xf numFmtId="0" fontId="23" fillId="0" borderId="0"/>
    <xf numFmtId="0" fontId="23" fillId="0" borderId="0">
      <alignment vertical="center"/>
    </xf>
    <xf numFmtId="0" fontId="23" fillId="0" borderId="0"/>
    <xf numFmtId="0" fontId="70" fillId="37"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176"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176" fontId="23" fillId="0" borderId="0"/>
    <xf numFmtId="0" fontId="23" fillId="0" borderId="0"/>
    <xf numFmtId="0" fontId="23" fillId="0" borderId="0"/>
    <xf numFmtId="0" fontId="23" fillId="0" borderId="0"/>
    <xf numFmtId="0" fontId="23" fillId="0" borderId="0"/>
    <xf numFmtId="0" fontId="23" fillId="0" borderId="0"/>
    <xf numFmtId="4" fontId="23" fillId="0" borderId="0" applyFont="0" applyFill="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9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176" fontId="23" fillId="0" borderId="0"/>
    <xf numFmtId="0" fontId="23" fillId="0" borderId="0"/>
    <xf numFmtId="0" fontId="75" fillId="0" borderId="1">
      <alignment horizontal="distributed" vertical="center" wrapText="1"/>
    </xf>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176" fontId="23" fillId="0" borderId="0"/>
    <xf numFmtId="0" fontId="71" fillId="62"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2" borderId="0" applyNumberFormat="0" applyBorder="0" applyAlignment="0" applyProtection="0"/>
    <xf numFmtId="0" fontId="87" fillId="36" borderId="0" applyNumberFormat="0" applyBorder="0" applyAlignment="0" applyProtection="0">
      <alignment vertical="center"/>
    </xf>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58"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75" fillId="0" borderId="1">
      <alignment horizontal="distributed" vertical="center" wrapText="1"/>
    </xf>
    <xf numFmtId="176" fontId="23" fillId="0" borderId="0"/>
    <xf numFmtId="0" fontId="23" fillId="0" borderId="0"/>
    <xf numFmtId="0" fontId="23" fillId="0" borderId="0"/>
    <xf numFmtId="0" fontId="23" fillId="0" borderId="0"/>
    <xf numFmtId="0" fontId="23" fillId="0" borderId="0"/>
    <xf numFmtId="49" fontId="95" fillId="0" borderId="0" applyFont="0" applyFill="0" applyBorder="0" applyAlignment="0" applyProtection="0"/>
    <xf numFmtId="0" fontId="23" fillId="0" borderId="0"/>
    <xf numFmtId="0" fontId="85" fillId="0" borderId="10">
      <alignment horizontal="left" vertical="center"/>
    </xf>
    <xf numFmtId="0" fontId="71" fillId="56" borderId="0" applyNumberFormat="0" applyBorder="0" applyAlignment="0" applyProtection="0"/>
    <xf numFmtId="0" fontId="70" fillId="44" borderId="0" applyNumberFormat="0" applyBorder="0" applyAlignment="0" applyProtection="0"/>
    <xf numFmtId="0" fontId="23" fillId="0" borderId="0"/>
    <xf numFmtId="176"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176" fontId="23" fillId="0" borderId="0"/>
    <xf numFmtId="0" fontId="70" fillId="51"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0" fillId="40" borderId="0" applyNumberFormat="0" applyBorder="0" applyAlignment="0" applyProtection="0"/>
    <xf numFmtId="0" fontId="104" fillId="0" borderId="0" applyProtection="0"/>
    <xf numFmtId="0" fontId="23" fillId="0" borderId="0"/>
    <xf numFmtId="176"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72" fillId="41" borderId="1"/>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176" fontId="23" fillId="0" borderId="0"/>
    <xf numFmtId="0" fontId="23" fillId="0" borderId="0"/>
    <xf numFmtId="0" fontId="71" fillId="38" borderId="0" applyNumberFormat="0" applyBorder="0" applyAlignment="0" applyProtection="0"/>
    <xf numFmtId="0" fontId="70" fillId="42" borderId="0" applyNumberFormat="0" applyBorder="0" applyAlignment="0" applyProtection="0">
      <alignment vertical="center"/>
    </xf>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1" fontId="75" fillId="0" borderId="1">
      <alignment vertical="center"/>
      <protection locked="0"/>
    </xf>
    <xf numFmtId="0" fontId="99" fillId="0" borderId="23" applyNumberFormat="0" applyFill="0" applyAlignment="0" applyProtection="0">
      <alignment vertical="center"/>
    </xf>
    <xf numFmtId="0" fontId="70" fillId="42" borderId="0" applyNumberFormat="0" applyBorder="0" applyAlignment="0" applyProtection="0"/>
    <xf numFmtId="0" fontId="23" fillId="0" borderId="0"/>
    <xf numFmtId="0" fontId="23" fillId="0" borderId="0">
      <alignment vertical="center"/>
    </xf>
    <xf numFmtId="0" fontId="23" fillId="0" borderId="0"/>
    <xf numFmtId="0" fontId="23" fillId="0" borderId="0"/>
    <xf numFmtId="0" fontId="15"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71" fillId="43" borderId="0" applyNumberFormat="0" applyBorder="0" applyAlignment="0" applyProtection="0"/>
    <xf numFmtId="176" fontId="23" fillId="0" borderId="0"/>
    <xf numFmtId="0" fontId="71" fillId="51"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176"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5" fillId="0" borderId="1">
      <alignment horizontal="distributed" vertical="center" wrapText="1"/>
    </xf>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94"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70" fillId="51" borderId="0" applyNumberFormat="0" applyBorder="0" applyAlignment="0" applyProtection="0"/>
    <xf numFmtId="0" fontId="70" fillId="41"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71" fillId="58"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179"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84" fillId="0" borderId="0" applyNumberFormat="0" applyAlignment="0">
      <alignment horizontal="left"/>
    </xf>
    <xf numFmtId="0" fontId="23" fillId="0" borderId="0"/>
    <xf numFmtId="0" fontId="23" fillId="0" borderId="0"/>
    <xf numFmtId="0" fontId="23" fillId="0" borderId="0"/>
    <xf numFmtId="0" fontId="23" fillId="0" borderId="0"/>
    <xf numFmtId="0" fontId="23" fillId="0" borderId="0"/>
    <xf numFmtId="0" fontId="79" fillId="0" borderId="0"/>
    <xf numFmtId="0" fontId="70" fillId="47" borderId="0" applyNumberFormat="0" applyBorder="0" applyAlignment="0" applyProtection="0"/>
    <xf numFmtId="0" fontId="23" fillId="0" borderId="0"/>
    <xf numFmtId="0" fontId="23" fillId="0" borderId="0"/>
    <xf numFmtId="176" fontId="23" fillId="0" borderId="0"/>
    <xf numFmtId="0" fontId="71" fillId="67"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176" fontId="23" fillId="0" borderId="0"/>
    <xf numFmtId="0" fontId="71" fillId="41"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100"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176"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72" fillId="45" borderId="1" applyNumberFormat="0" applyBorder="0" applyAlignment="0" applyProtection="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70" fillId="44"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100" fillId="0" borderId="0"/>
    <xf numFmtId="0" fontId="73" fillId="0" borderId="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3" fillId="76" borderId="0" applyNumberFormat="0" applyBorder="0" applyAlignment="0" applyProtection="0"/>
    <xf numFmtId="0" fontId="23" fillId="0" borderId="0"/>
    <xf numFmtId="0" fontId="23" fillId="0" borderId="0"/>
    <xf numFmtId="0" fontId="85" fillId="0" borderId="10">
      <alignment horizontal="left" vertical="center"/>
    </xf>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23" fillId="0" borderId="0" applyFont="0" applyFill="0" applyBorder="0" applyAlignment="0" applyProtection="0"/>
    <xf numFmtId="0" fontId="70" fillId="41"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80" fillId="50" borderId="10" applyNumberFormat="0" applyFont="0" applyAlignment="0">
      <alignment horizontal="center"/>
    </xf>
    <xf numFmtId="0" fontId="23" fillId="0" borderId="0"/>
    <xf numFmtId="0" fontId="71" fillId="58" borderId="0" applyNumberFormat="0" applyBorder="0" applyAlignment="0" applyProtection="0"/>
    <xf numFmtId="0" fontId="23" fillId="0" borderId="0"/>
    <xf numFmtId="0" fontId="71" fillId="58"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73" fillId="0" borderId="0">
      <alignmen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51" borderId="0" applyNumberFormat="0" applyBorder="0" applyAlignment="0" applyProtection="0"/>
    <xf numFmtId="0" fontId="23" fillId="0" borderId="0"/>
    <xf numFmtId="0" fontId="70" fillId="4" borderId="0"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1" fillId="38"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alignment vertical="center"/>
    </xf>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73" fillId="0" borderId="0">
      <alignment vertical="center"/>
    </xf>
    <xf numFmtId="0" fontId="70" fillId="44"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70" fillId="40"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2" borderId="0" applyNumberFormat="0" applyBorder="0" applyAlignment="0" applyProtection="0"/>
    <xf numFmtId="0" fontId="23" fillId="0" borderId="0"/>
    <xf numFmtId="10" fontId="72" fillId="45" borderId="1"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88" fillId="37" borderId="0" applyNumberFormat="0" applyBorder="0" applyAlignment="0" applyProtection="0">
      <alignment vertical="center"/>
    </xf>
    <xf numFmtId="2" fontId="74" fillId="0" borderId="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5" fontId="23" fillId="0" borderId="0" applyFont="0" applyFill="0" applyBorder="0" applyAlignment="0" applyProtection="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1" fillId="47" borderId="0" applyNumberFormat="0" applyBorder="0" applyAlignment="0" applyProtection="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39"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70" fillId="66" borderId="0" applyNumberFormat="0" applyBorder="0" applyAlignment="0" applyProtection="0">
      <alignment vertical="center"/>
    </xf>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176" fontId="23" fillId="0" borderId="0"/>
    <xf numFmtId="0" fontId="23" fillId="0" borderId="0"/>
    <xf numFmtId="0" fontId="70" fillId="45" borderId="0" applyNumberFormat="0" applyBorder="0" applyAlignment="0" applyProtection="0"/>
    <xf numFmtId="0" fontId="23" fillId="0" borderId="0"/>
    <xf numFmtId="0" fontId="76" fillId="37" borderId="0" applyNumberFormat="0" applyBorder="0" applyAlignment="0" applyProtection="0">
      <alignment vertical="center"/>
    </xf>
    <xf numFmtId="0" fontId="78" fillId="36"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1" fillId="56" borderId="0" applyNumberFormat="0" applyBorder="0" applyAlignment="0" applyProtection="0"/>
    <xf numFmtId="176" fontId="23" fillId="0" borderId="0"/>
    <xf numFmtId="0" fontId="23" fillId="50" borderId="10" applyNumberFormat="0" applyFont="0" applyAlignment="0">
      <alignment horizont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180" fontId="23"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71" fillId="67"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0" fontId="70" fillId="4" borderId="0" applyNumberFormat="0" applyBorder="0" applyAlignment="0" applyProtection="0"/>
    <xf numFmtId="176" fontId="23" fillId="0" borderId="0"/>
    <xf numFmtId="0" fontId="70" fillId="60" borderId="0" applyNumberFormat="0" applyBorder="0" applyAlignment="0" applyProtection="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85" fillId="0" borderId="10">
      <alignment horizontal="left" vertical="center"/>
    </xf>
    <xf numFmtId="0" fontId="23" fillId="0" borderId="0"/>
    <xf numFmtId="17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70" fillId="39" borderId="0" applyNumberFormat="0" applyBorder="0" applyAlignment="0" applyProtection="0"/>
    <xf numFmtId="0" fontId="70" fillId="45" borderId="0" applyNumberFormat="0" applyBorder="0" applyAlignment="0" applyProtection="0"/>
    <xf numFmtId="0" fontId="70" fillId="4"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alignment horizontal="left"/>
    </xf>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95"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83" fillId="71" borderId="0" applyNumberFormat="0" applyBorder="0" applyAlignment="0" applyProtection="0"/>
    <xf numFmtId="176" fontId="23" fillId="0" borderId="0"/>
    <xf numFmtId="0" fontId="70" fillId="40" borderId="0" applyNumberFormat="0" applyBorder="0" applyAlignment="0" applyProtection="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70" fillId="46" borderId="0" applyNumberFormat="0" applyBorder="0" applyAlignment="0" applyProtection="0"/>
    <xf numFmtId="0" fontId="23" fillId="0" borderId="0"/>
    <xf numFmtId="0" fontId="74" fillId="0" borderId="22" applyProtection="0"/>
    <xf numFmtId="0" fontId="23" fillId="0" borderId="0"/>
    <xf numFmtId="0" fontId="23" fillId="0" borderId="0">
      <alignment vertical="center"/>
    </xf>
    <xf numFmtId="0" fontId="23" fillId="0" borderId="0"/>
    <xf numFmtId="0" fontId="23" fillId="0" borderId="0"/>
    <xf numFmtId="10" fontId="72" fillId="45" borderId="1"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10" fontId="72" fillId="45" borderId="1" applyNumberFormat="0" applyBorder="0" applyAlignment="0" applyProtection="0"/>
    <xf numFmtId="0" fontId="23" fillId="0" borderId="0"/>
    <xf numFmtId="0" fontId="23" fillId="0" borderId="0"/>
    <xf numFmtId="0" fontId="88" fillId="37"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53" borderId="0" applyNumberFormat="0" applyBorder="0" applyAlignment="0" applyProtection="0">
      <alignment vertical="center"/>
    </xf>
    <xf numFmtId="0" fontId="23" fillId="0" borderId="0"/>
    <xf numFmtId="0" fontId="23" fillId="0" borderId="0"/>
    <xf numFmtId="0" fontId="70" fillId="44"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9"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51"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176" fontId="23" fillId="0" borderId="0"/>
    <xf numFmtId="0" fontId="70" fillId="46" borderId="0" applyNumberFormat="0" applyBorder="0" applyAlignment="0" applyProtection="0"/>
    <xf numFmtId="0" fontId="74" fillId="0" borderId="22" applyProtection="0"/>
    <xf numFmtId="0" fontId="23" fillId="0" borderId="0"/>
    <xf numFmtId="0" fontId="79" fillId="0" borderId="0"/>
    <xf numFmtId="0" fontId="71" fillId="38"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176" fontId="23" fillId="0" borderId="0"/>
    <xf numFmtId="0" fontId="71" fillId="55" borderId="0" applyNumberFormat="0" applyBorder="0" applyAlignment="0" applyProtection="0"/>
    <xf numFmtId="0" fontId="71" fillId="62"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79"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2" fillId="41" borderId="1"/>
    <xf numFmtId="0" fontId="23" fillId="0" borderId="0"/>
    <xf numFmtId="0" fontId="23" fillId="0" borderId="0"/>
    <xf numFmtId="0" fontId="70" fillId="47"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0" fontId="23" fillId="0" borderId="0" applyFont="0" applyFill="0" applyBorder="0" applyAlignment="0" applyProtection="0">
      <alignment vertical="center"/>
    </xf>
    <xf numFmtId="0" fontId="70" fillId="45" borderId="0" applyNumberFormat="0" applyBorder="0" applyAlignment="0" applyProtection="0"/>
    <xf numFmtId="0" fontId="23" fillId="0" borderId="0"/>
    <xf numFmtId="0" fontId="98" fillId="0" borderId="0" applyNumberFormat="0" applyFill="0" applyBorder="0" applyAlignment="0" applyProtection="0">
      <alignment vertical="top"/>
      <protection locked="0"/>
    </xf>
    <xf numFmtId="0" fontId="23" fillId="0" borderId="0"/>
    <xf numFmtId="0" fontId="23" fillId="0" borderId="0"/>
    <xf numFmtId="0" fontId="23" fillId="0" borderId="0"/>
    <xf numFmtId="176" fontId="23" fillId="0" borderId="0"/>
    <xf numFmtId="0" fontId="23" fillId="0" borderId="0"/>
    <xf numFmtId="0" fontId="88" fillId="37" borderId="0" applyNumberFormat="0" applyBorder="0" applyAlignment="0" applyProtection="0">
      <alignment vertical="center"/>
    </xf>
    <xf numFmtId="0" fontId="23" fillId="50" borderId="10" applyNumberFormat="0" applyFont="0" applyAlignment="0">
      <alignment horizontal="center"/>
    </xf>
    <xf numFmtId="0" fontId="71" fillId="58" borderId="0" applyNumberFormat="0" applyBorder="0" applyAlignment="0" applyProtection="0"/>
    <xf numFmtId="176" fontId="23" fillId="0" borderId="0"/>
    <xf numFmtId="0" fontId="70" fillId="4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39" borderId="0" applyNumberFormat="0" applyBorder="0" applyAlignment="0" applyProtection="0"/>
    <xf numFmtId="0" fontId="70" fillId="44" borderId="0" applyNumberFormat="0" applyBorder="0" applyAlignment="0" applyProtection="0"/>
    <xf numFmtId="0" fontId="23" fillId="0" borderId="0"/>
    <xf numFmtId="0" fontId="23" fillId="0" borderId="0"/>
    <xf numFmtId="4" fontId="92" fillId="0" borderId="0" applyFont="0" applyFill="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71" fillId="61"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3" fillId="0" borderId="0">
      <alignment vertical="center"/>
    </xf>
    <xf numFmtId="0" fontId="75" fillId="0" borderId="1">
      <alignment horizontal="distributed" vertical="center" wrapText="1"/>
    </xf>
    <xf numFmtId="0" fontId="23" fillId="0" borderId="0"/>
    <xf numFmtId="0" fontId="23" fillId="0" borderId="0"/>
    <xf numFmtId="0" fontId="71" fillId="74" borderId="0" applyNumberFormat="0" applyBorder="0" applyAlignment="0" applyProtection="0">
      <alignment vertical="center"/>
    </xf>
    <xf numFmtId="0" fontId="70" fillId="39" borderId="0" applyNumberFormat="0" applyBorder="0" applyAlignment="0" applyProtection="0"/>
    <xf numFmtId="0" fontId="77" fillId="37" borderId="0" applyNumberFormat="0" applyBorder="0" applyAlignment="0" applyProtection="0">
      <alignment vertical="center"/>
    </xf>
    <xf numFmtId="0" fontId="23" fillId="0" borderId="0"/>
    <xf numFmtId="176" fontId="23" fillId="0" borderId="0"/>
    <xf numFmtId="0" fontId="23" fillId="0" borderId="0"/>
    <xf numFmtId="0" fontId="70" fillId="45"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71" fillId="62"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71" fillId="38" borderId="0" applyNumberFormat="0" applyBorder="0" applyAlignment="0" applyProtection="0"/>
    <xf numFmtId="0" fontId="23" fillId="0" borderId="0"/>
    <xf numFmtId="0" fontId="85" fillId="0" borderId="10">
      <alignment horizontal="left" vertical="center"/>
    </xf>
    <xf numFmtId="0" fontId="70" fillId="42" borderId="0" applyNumberFormat="0" applyBorder="0" applyAlignment="0" applyProtection="0"/>
    <xf numFmtId="0" fontId="75" fillId="0" borderId="1">
      <alignment horizontal="distributed" vertical="center" wrapText="1"/>
    </xf>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50" borderId="10" applyNumberFormat="0" applyFont="0" applyAlignment="0">
      <alignment horizontal="center"/>
    </xf>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176" fontId="23" fillId="0" borderId="0"/>
    <xf numFmtId="0" fontId="23" fillId="0" borderId="0"/>
    <xf numFmtId="0" fontId="71" fillId="40"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87" fillId="36" borderId="0" applyNumberFormat="0" applyBorder="0" applyAlignment="0" applyProtection="0">
      <alignment vertical="center"/>
    </xf>
    <xf numFmtId="0" fontId="23" fillId="0" borderId="0"/>
    <xf numFmtId="176" fontId="23" fillId="0" borderId="0"/>
    <xf numFmtId="0" fontId="75" fillId="0" borderId="1">
      <alignment horizontal="distributed" vertical="center" wrapText="1"/>
    </xf>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70" fillId="45" borderId="0" applyNumberFormat="0" applyBorder="0" applyAlignment="0" applyProtection="0"/>
    <xf numFmtId="180" fontId="23"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9"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176" fontId="23" fillId="0" borderId="0"/>
    <xf numFmtId="0" fontId="70" fillId="37" borderId="0" applyNumberFormat="0" applyBorder="0" applyAlignment="0" applyProtection="0">
      <alignment vertical="center"/>
    </xf>
    <xf numFmtId="0" fontId="23" fillId="0" borderId="0"/>
    <xf numFmtId="0" fontId="23" fillId="0" borderId="0"/>
    <xf numFmtId="0" fontId="70" fillId="39" borderId="0" applyNumberFormat="0" applyBorder="0" applyAlignment="0" applyProtection="0"/>
    <xf numFmtId="0" fontId="70" fillId="4" borderId="0" applyNumberFormat="0" applyBorder="0" applyAlignment="0" applyProtection="0">
      <alignment vertical="center"/>
    </xf>
    <xf numFmtId="0" fontId="73" fillId="0" borderId="0">
      <alignment vertical="center"/>
    </xf>
    <xf numFmtId="0" fontId="23" fillId="0" borderId="0"/>
    <xf numFmtId="0" fontId="23" fillId="0" borderId="0"/>
    <xf numFmtId="181" fontId="105" fillId="77" borderId="0"/>
    <xf numFmtId="0" fontId="88" fillId="37" borderId="0" applyNumberFormat="0" applyBorder="0" applyAlignment="0" applyProtection="0">
      <alignment vertical="center"/>
    </xf>
    <xf numFmtId="0" fontId="23" fillId="0" borderId="0"/>
    <xf numFmtId="0" fontId="75" fillId="0" borderId="1">
      <alignment horizontal="distributed" vertical="center" wrapText="1"/>
    </xf>
    <xf numFmtId="176" fontId="23" fillId="0" borderId="0"/>
    <xf numFmtId="0" fontId="23" fillId="0" borderId="0"/>
    <xf numFmtId="0" fontId="71" fillId="47" borderId="0" applyNumberFormat="0" applyBorder="0" applyAlignment="0" applyProtection="0"/>
    <xf numFmtId="0" fontId="79" fillId="0" borderId="0"/>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0" fontId="23" fillId="0" borderId="0"/>
    <xf numFmtId="0" fontId="86" fillId="0" borderId="0" applyNumberFormat="0" applyFill="0" applyBorder="0" applyAlignment="0" applyProtection="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176"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63"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176" fontId="23" fillId="0" borderId="0"/>
    <xf numFmtId="0" fontId="70" fillId="41"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73" fillId="0" borderId="0">
      <alignment vertical="center"/>
    </xf>
    <xf numFmtId="0" fontId="23" fillId="0" borderId="0"/>
    <xf numFmtId="0" fontId="23" fillId="0" borderId="0">
      <alignment vertical="center"/>
    </xf>
    <xf numFmtId="0" fontId="23" fillId="0" borderId="0"/>
    <xf numFmtId="0" fontId="79" fillId="0" borderId="0"/>
    <xf numFmtId="176" fontId="23" fillId="0" borderId="0"/>
    <xf numFmtId="0" fontId="70" fillId="42" borderId="0" applyNumberFormat="0" applyBorder="0" applyAlignment="0" applyProtection="0"/>
    <xf numFmtId="0" fontId="23" fillId="0" borderId="0"/>
    <xf numFmtId="0" fontId="23" fillId="0" borderId="0"/>
    <xf numFmtId="0" fontId="23" fillId="0" borderId="0"/>
    <xf numFmtId="4" fontId="23" fillId="0" borderId="0" applyFont="0" applyFill="0" applyBorder="0" applyAlignment="0" applyProtection="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74" fillId="0" borderId="22" applyProtection="0"/>
    <xf numFmtId="0" fontId="72" fillId="41" borderId="1"/>
    <xf numFmtId="0" fontId="70" fillId="41"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70" fillId="41" borderId="0" applyNumberFormat="0" applyBorder="0" applyAlignment="0" applyProtection="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70" fillId="40" borderId="0" applyNumberFormat="0" applyBorder="0" applyAlignment="0" applyProtection="0"/>
    <xf numFmtId="0" fontId="23" fillId="0" borderId="0"/>
    <xf numFmtId="0" fontId="70" fillId="4"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72" fillId="49" borderId="1"/>
    <xf numFmtId="0" fontId="23" fillId="0" borderId="0"/>
    <xf numFmtId="0" fontId="23" fillId="0" borderId="0"/>
    <xf numFmtId="188" fontId="23" fillId="0" borderId="0" applyFont="0" applyFill="0" applyBorder="0" applyAlignment="0" applyProtection="0"/>
    <xf numFmtId="10" fontId="95" fillId="0" borderId="0" applyFont="0" applyFill="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36"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75" fillId="0" borderId="1">
      <alignment horizontal="distributed" vertical="center" wrapText="1"/>
    </xf>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71" fillId="55"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alignment vertical="center"/>
    </xf>
    <xf numFmtId="0" fontId="23" fillId="0" borderId="0"/>
    <xf numFmtId="0" fontId="94" fillId="0" borderId="0" applyNumberFormat="0" applyFill="0" applyBorder="0" applyAlignment="0" applyProtection="0">
      <alignment vertical="top"/>
      <protection locked="0"/>
    </xf>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39"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2" fillId="49" borderId="1"/>
    <xf numFmtId="0" fontId="70" fillId="37" borderId="0" applyNumberFormat="0" applyBorder="0" applyAlignment="0" applyProtection="0">
      <alignment vertical="center"/>
    </xf>
    <xf numFmtId="0" fontId="71" fillId="43"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71" fillId="47" borderId="0" applyNumberFormat="0" applyBorder="0" applyAlignment="0" applyProtection="0"/>
    <xf numFmtId="176" fontId="23" fillId="0" borderId="0"/>
    <xf numFmtId="0" fontId="23" fillId="50" borderId="10" applyNumberFormat="0" applyFont="0" applyAlignment="0">
      <alignment horizontal="center"/>
    </xf>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0" fillId="41"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70" fillId="39" borderId="0" applyNumberFormat="0" applyBorder="0" applyAlignment="0" applyProtection="0"/>
    <xf numFmtId="0" fontId="23" fillId="0" borderId="0"/>
    <xf numFmtId="0" fontId="23" fillId="0" borderId="0"/>
    <xf numFmtId="0" fontId="71" fillId="56"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0" fillId="4"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70" fillId="45"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73" fillId="0" borderId="0">
      <alignment vertical="center"/>
    </xf>
    <xf numFmtId="0" fontId="23" fillId="0" borderId="0"/>
    <xf numFmtId="0" fontId="70" fillId="39"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70" fillId="66" borderId="0" applyNumberFormat="0" applyBorder="0" applyAlignment="0" applyProtection="0">
      <alignment vertical="center"/>
    </xf>
    <xf numFmtId="0" fontId="23" fillId="0" borderId="0"/>
    <xf numFmtId="178" fontId="23" fillId="0" borderId="0" applyFont="0" applyFill="0" applyBorder="0" applyAlignment="0" applyProtection="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alignment vertical="center"/>
    </xf>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49" fontId="95" fillId="0" borderId="0" applyFont="0" applyFill="0" applyBorder="0" applyAlignment="0" applyProtection="0"/>
    <xf numFmtId="0" fontId="23" fillId="0" borderId="0"/>
    <xf numFmtId="0" fontId="70" fillId="60" borderId="0" applyNumberFormat="0" applyBorder="0" applyAlignment="0" applyProtection="0"/>
    <xf numFmtId="0" fontId="23" fillId="0" borderId="0" applyNumberFormat="0" applyFont="0" applyFill="0" applyBorder="0" applyAlignment="0" applyProtection="0">
      <alignment horizontal="left"/>
    </xf>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9" fontId="23" fillId="0" borderId="0" applyFont="0" applyFill="0" applyBorder="0" applyAlignment="0" applyProtection="0"/>
    <xf numFmtId="0" fontId="70" fillId="39" borderId="0" applyNumberFormat="0" applyBorder="0" applyAlignment="0" applyProtection="0"/>
    <xf numFmtId="0" fontId="71" fillId="63" borderId="0" applyNumberFormat="0" applyBorder="0" applyAlignment="0" applyProtection="0"/>
    <xf numFmtId="0" fontId="70" fillId="36" borderId="0" applyNumberFormat="0" applyBorder="0" applyAlignment="0" applyProtection="0">
      <alignment vertical="center"/>
    </xf>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39"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8" fontId="72"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85" fillId="0" borderId="10">
      <alignment horizontal="left" vertical="center"/>
    </xf>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5" fillId="0" borderId="1">
      <alignment horizontal="distributed" vertical="center" wrapText="1"/>
    </xf>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176" fontId="23" fillId="0" borderId="0"/>
    <xf numFmtId="0" fontId="85" fillId="0" borderId="10">
      <alignment horizontal="left" vertical="center"/>
    </xf>
    <xf numFmtId="0" fontId="23" fillId="0" borderId="0"/>
    <xf numFmtId="0" fontId="69" fillId="36" borderId="0" applyNumberFormat="0" applyBorder="0" applyAlignment="0" applyProtection="0">
      <alignment vertical="center"/>
    </xf>
    <xf numFmtId="0" fontId="23" fillId="0" borderId="0"/>
    <xf numFmtId="176" fontId="23" fillId="0" borderId="0"/>
    <xf numFmtId="0" fontId="23" fillId="0" borderId="0"/>
    <xf numFmtId="176"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70" fillId="39"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71" fillId="63" borderId="0" applyNumberFormat="0" applyBorder="0" applyAlignment="0" applyProtection="0"/>
    <xf numFmtId="0" fontId="23" fillId="0" borderId="0"/>
    <xf numFmtId="0" fontId="71" fillId="43" borderId="0" applyNumberFormat="0" applyBorder="0" applyAlignment="0" applyProtection="0"/>
    <xf numFmtId="176"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70" fillId="61" borderId="0" applyNumberFormat="0" applyBorder="0" applyAlignment="0" applyProtection="0">
      <alignment vertical="center"/>
    </xf>
    <xf numFmtId="0" fontId="70" fillId="42"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63"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70" fillId="58"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15" fillId="0" borderId="0"/>
    <xf numFmtId="176" fontId="23" fillId="0" borderId="0"/>
    <xf numFmtId="0" fontId="71" fillId="51"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4" borderId="0" applyNumberFormat="0" applyBorder="0" applyAlignment="0" applyProtection="0"/>
    <xf numFmtId="0" fontId="23" fillId="0" borderId="0"/>
    <xf numFmtId="15" fontId="92" fillId="0" borderId="0" applyFont="0" applyFill="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5" fillId="0" borderId="1">
      <alignment horizontal="distributed" vertical="center" wrapText="1"/>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85" fillId="0" borderId="10">
      <alignment horizontal="left" vertical="center"/>
    </xf>
    <xf numFmtId="0" fontId="71" fillId="52"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48"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53" borderId="0" applyNumberFormat="0" applyBorder="0" applyAlignment="0" applyProtection="0">
      <alignment vertical="center"/>
    </xf>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89" fillId="65" borderId="12">
      <protection locked="0"/>
    </xf>
    <xf numFmtId="0" fontId="70" fillId="37" borderId="0" applyNumberFormat="0" applyBorder="0" applyAlignment="0" applyProtection="0"/>
    <xf numFmtId="0" fontId="23" fillId="0" borderId="0"/>
    <xf numFmtId="0" fontId="71" fillId="47" borderId="0" applyNumberFormat="0" applyBorder="0" applyAlignment="0" applyProtection="0"/>
    <xf numFmtId="0" fontId="70" fillId="42" borderId="0"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1" fillId="73" borderId="0" applyNumberFormat="0" applyBorder="0" applyAlignment="0" applyProtection="0">
      <alignment vertical="center"/>
    </xf>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70" fillId="42"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5"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71" fillId="48" borderId="0" applyNumberFormat="0" applyBorder="0" applyAlignment="0" applyProtection="0"/>
    <xf numFmtId="176" fontId="23" fillId="0" borderId="0"/>
    <xf numFmtId="0" fontId="23" fillId="0" borderId="0"/>
    <xf numFmtId="0" fontId="23" fillId="0" borderId="0"/>
    <xf numFmtId="0" fontId="23" fillId="0" borderId="0"/>
    <xf numFmtId="176" fontId="23" fillId="0" borderId="0"/>
    <xf numFmtId="0" fontId="85" fillId="0" borderId="10">
      <alignment horizontal="left" vertic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1" fillId="52" borderId="0" applyNumberFormat="0" applyBorder="0" applyAlignment="0" applyProtection="0"/>
    <xf numFmtId="0" fontId="70" fillId="39"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2" borderId="0" applyNumberFormat="0" applyBorder="0" applyAlignment="0" applyProtection="0"/>
    <xf numFmtId="0" fontId="77" fillId="37" borderId="0" applyNumberFormat="0" applyBorder="0" applyAlignment="0" applyProtection="0">
      <alignment vertical="center"/>
    </xf>
    <xf numFmtId="0" fontId="23" fillId="0" borderId="0"/>
    <xf numFmtId="0" fontId="23" fillId="0" borderId="0"/>
    <xf numFmtId="0" fontId="83" fillId="7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1" fillId="40"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70" fillId="60"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71" fillId="47" borderId="0" applyNumberFormat="0" applyBorder="0" applyAlignment="0" applyProtection="0"/>
    <xf numFmtId="176" fontId="23" fillId="0" borderId="0"/>
    <xf numFmtId="0" fontId="70" fillId="42"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70" fillId="44"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89" fillId="65" borderId="12">
      <protection locked="0"/>
    </xf>
    <xf numFmtId="0" fontId="23" fillId="0" borderId="0"/>
    <xf numFmtId="0" fontId="23" fillId="0" borderId="0"/>
    <xf numFmtId="0" fontId="71" fillId="38" borderId="0" applyNumberFormat="0" applyBorder="0" applyAlignment="0" applyProtection="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alignment vertical="center"/>
    </xf>
    <xf numFmtId="0" fontId="70" fillId="37"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176" fontId="23" fillId="0" borderId="0"/>
    <xf numFmtId="0" fontId="85" fillId="0" borderId="10">
      <alignment horizontal="left" vertical="center"/>
    </xf>
    <xf numFmtId="176"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0" fillId="0" borderId="0">
      <alignment vertical="center"/>
    </xf>
    <xf numFmtId="0" fontId="23" fillId="0" borderId="0">
      <alignment vertical="center"/>
    </xf>
    <xf numFmtId="0" fontId="23" fillId="0" borderId="0"/>
    <xf numFmtId="0" fontId="23" fillId="0" borderId="0"/>
    <xf numFmtId="178" fontId="95" fillId="0" borderId="0" applyFont="0" applyFill="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58" borderId="0" applyNumberFormat="0" applyBorder="0" applyAlignment="0" applyProtection="0">
      <alignment vertical="center"/>
    </xf>
    <xf numFmtId="0" fontId="23" fillId="0" borderId="0"/>
    <xf numFmtId="10" fontId="72" fillId="45" borderId="1"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176" fontId="23" fillId="0" borderId="0"/>
    <xf numFmtId="176"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73" fillId="0" borderId="0">
      <alignment vertical="center"/>
    </xf>
    <xf numFmtId="0" fontId="23" fillId="0" borderId="0"/>
    <xf numFmtId="0" fontId="70" fillId="46" borderId="0" applyNumberFormat="0" applyBorder="0" applyAlignment="0" applyProtection="0"/>
    <xf numFmtId="0" fontId="70" fillId="37" borderId="0" applyNumberFormat="0" applyBorder="0" applyAlignment="0" applyProtection="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70" fillId="4" borderId="0" applyNumberFormat="0" applyBorder="0" applyAlignment="0" applyProtection="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39"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70" fillId="4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87" fillId="36" borderId="0" applyNumberFormat="0" applyBorder="0" applyAlignment="0" applyProtection="0">
      <alignment vertical="center"/>
    </xf>
    <xf numFmtId="0" fontId="70" fillId="39" borderId="0" applyNumberFormat="0" applyBorder="0" applyAlignment="0" applyProtection="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0" fillId="45"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8" fillId="36" borderId="0" applyNumberFormat="0" applyBorder="0" applyAlignment="0" applyProtection="0">
      <alignment vertical="center"/>
    </xf>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50" borderId="10" applyNumberFormat="0" applyFont="0" applyAlignment="0">
      <alignment horizontal="center"/>
    </xf>
    <xf numFmtId="178" fontId="9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39" borderId="0" applyNumberFormat="0" applyBorder="0" applyAlignment="0" applyProtection="0"/>
    <xf numFmtId="176"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70" fillId="44"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73" fillId="0" borderId="0">
      <alignment vertical="center"/>
    </xf>
    <xf numFmtId="0" fontId="23" fillId="0" borderId="0"/>
    <xf numFmtId="0" fontId="23" fillId="0" borderId="0"/>
    <xf numFmtId="0" fontId="70" fillId="42" borderId="0" applyNumberFormat="0" applyBorder="0" applyAlignment="0" applyProtection="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1" fillId="62" borderId="0" applyNumberFormat="0" applyBorder="0" applyAlignment="0" applyProtection="0"/>
    <xf numFmtId="0" fontId="71" fillId="56" borderId="0" applyNumberFormat="0" applyBorder="0" applyAlignment="0" applyProtection="0"/>
    <xf numFmtId="0" fontId="71" fillId="40" borderId="0" applyNumberFormat="0" applyBorder="0" applyAlignment="0" applyProtection="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70" borderId="0" applyNumberFormat="0" applyBorder="0" applyAlignment="0" applyProtection="0">
      <alignment vertical="center"/>
    </xf>
    <xf numFmtId="0" fontId="23" fillId="0" borderId="0"/>
    <xf numFmtId="0" fontId="23" fillId="0" borderId="0"/>
    <xf numFmtId="0" fontId="23" fillId="50" borderId="10" applyNumberFormat="0" applyFont="0" applyAlignment="0">
      <alignment horizont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176"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84" fillId="0" borderId="0" applyNumberFormat="0" applyAlignment="0">
      <alignment horizontal="left"/>
    </xf>
    <xf numFmtId="0" fontId="23" fillId="0" borderId="0"/>
    <xf numFmtId="0" fontId="71" fillId="51"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74" fillId="0" borderId="22" applyProtection="0"/>
    <xf numFmtId="0" fontId="23" fillId="0" borderId="0"/>
    <xf numFmtId="0" fontId="80" fillId="50" borderId="10" applyNumberFormat="0" applyFont="0" applyAlignment="0">
      <alignment horizontal="center"/>
    </xf>
    <xf numFmtId="0" fontId="23" fillId="0" borderId="0"/>
    <xf numFmtId="0" fontId="23" fillId="0" borderId="0"/>
    <xf numFmtId="0" fontId="71" fillId="43" borderId="0" applyNumberFormat="0" applyBorder="0" applyAlignment="0" applyProtection="0"/>
    <xf numFmtId="0" fontId="70" fillId="47" borderId="0" applyNumberFormat="0" applyBorder="0" applyAlignment="0" applyProtection="0"/>
    <xf numFmtId="0" fontId="23" fillId="0" borderId="0"/>
    <xf numFmtId="0" fontId="70" fillId="61"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72" fillId="49" borderId="1"/>
    <xf numFmtId="0" fontId="23" fillId="0" borderId="0"/>
    <xf numFmtId="0" fontId="69" fillId="36" borderId="0" applyNumberFormat="0" applyBorder="0" applyAlignment="0" applyProtection="0">
      <alignment vertical="center"/>
    </xf>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95" fillId="0" borderId="0" applyFont="0" applyFill="0" applyBorder="0" applyAlignment="0" applyProtection="0"/>
    <xf numFmtId="0" fontId="71" fillId="58"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71" fillId="58" borderId="0" applyNumberFormat="0" applyBorder="0" applyAlignment="0" applyProtection="0"/>
    <xf numFmtId="0" fontId="23" fillId="0" borderId="0"/>
    <xf numFmtId="0" fontId="70" fillId="39" borderId="0" applyNumberFormat="0" applyBorder="0" applyAlignment="0" applyProtection="0"/>
    <xf numFmtId="0" fontId="70" fillId="39" borderId="0" applyNumberFormat="0" applyBorder="0" applyAlignment="0" applyProtection="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88" fillId="37" borderId="0" applyNumberFormat="0" applyBorder="0" applyAlignment="0" applyProtection="0">
      <alignment vertical="center"/>
    </xf>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70" fillId="39" borderId="0" applyNumberFormat="0" applyBorder="0" applyAlignment="0" applyProtection="0"/>
    <xf numFmtId="0" fontId="70" fillId="44" borderId="0" applyNumberFormat="0" applyBorder="0" applyAlignment="0" applyProtection="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85" fillId="0" borderId="10">
      <alignment horizontal="left" vertical="center"/>
    </xf>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87" fillId="36" borderId="0" applyNumberFormat="0" applyBorder="0" applyAlignment="0" applyProtection="0">
      <alignment vertical="center"/>
    </xf>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75" fillId="0" borderId="1">
      <alignment horizontal="distributed" vertical="center" wrapText="1"/>
    </xf>
    <xf numFmtId="0" fontId="70" fillId="39" borderId="0" applyNumberFormat="0" applyBorder="0" applyAlignment="0" applyProtection="0"/>
    <xf numFmtId="0" fontId="23" fillId="0" borderId="0"/>
    <xf numFmtId="0" fontId="92" fillId="69" borderId="0" applyNumberFormat="0" applyFon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70" fillId="4" borderId="0" applyNumberFormat="0" applyBorder="0" applyAlignment="0" applyProtection="0">
      <alignment vertical="center"/>
    </xf>
    <xf numFmtId="0" fontId="23" fillId="0" borderId="0"/>
    <xf numFmtId="0" fontId="23" fillId="0" borderId="0"/>
    <xf numFmtId="0" fontId="70" fillId="44" borderId="0" applyNumberFormat="0" applyBorder="0" applyAlignment="0" applyProtection="0"/>
    <xf numFmtId="176" fontId="23" fillId="0" borderId="0"/>
    <xf numFmtId="3" fontId="92" fillId="0" borderId="0" applyFont="0" applyFill="0" applyBorder="0" applyAlignment="0" applyProtection="0"/>
    <xf numFmtId="0" fontId="23" fillId="0" borderId="0"/>
    <xf numFmtId="0" fontId="23" fillId="0" borderId="0"/>
    <xf numFmtId="0" fontId="70" fillId="41" borderId="0" applyNumberFormat="0" applyBorder="0" applyAlignment="0" applyProtection="0"/>
    <xf numFmtId="0" fontId="70" fillId="44" borderId="0" applyNumberFormat="0" applyBorder="0" applyAlignment="0" applyProtection="0"/>
    <xf numFmtId="0" fontId="70" fillId="42"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3" fontId="92" fillId="0" borderId="0" applyFont="0" applyFill="0" applyBorder="0" applyAlignment="0" applyProtection="0"/>
    <xf numFmtId="0" fontId="23" fillId="0" borderId="0"/>
    <xf numFmtId="0" fontId="23" fillId="0" borderId="0"/>
    <xf numFmtId="0" fontId="70" fillId="47" borderId="0" applyNumberFormat="0" applyBorder="0" applyAlignment="0" applyProtection="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85" fillId="0" borderId="10">
      <alignment horizontal="left" vertical="center"/>
    </xf>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70" fillId="44"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70" fillId="4" borderId="0" applyNumberFormat="0" applyBorder="0" applyAlignment="0" applyProtection="0"/>
    <xf numFmtId="0" fontId="23" fillId="0" borderId="0"/>
    <xf numFmtId="0" fontId="23" fillId="0" borderId="0"/>
    <xf numFmtId="176"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71" fillId="6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2" fontId="74" fillId="0" borderId="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70" fillId="39"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88" fillId="37" borderId="0" applyNumberFormat="0" applyBorder="0" applyAlignment="0" applyProtection="0">
      <alignment vertical="center"/>
    </xf>
    <xf numFmtId="0" fontId="23" fillId="0" borderId="0"/>
    <xf numFmtId="0" fontId="70" fillId="70"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70" fillId="45" borderId="0" applyNumberFormat="0" applyBorder="0" applyAlignment="0" applyProtection="0"/>
    <xf numFmtId="0" fontId="23" fillId="0" borderId="0"/>
    <xf numFmtId="0" fontId="71" fillId="56" borderId="0" applyNumberFormat="0" applyBorder="0" applyAlignment="0" applyProtection="0"/>
    <xf numFmtId="0" fontId="70" fillId="44"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70" fillId="37"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39"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6" fillId="37" borderId="0" applyNumberFormat="0" applyBorder="0" applyAlignment="0" applyProtection="0"/>
    <xf numFmtId="0" fontId="70" fillId="41" borderId="0" applyNumberFormat="0" applyBorder="0" applyAlignment="0" applyProtection="0"/>
    <xf numFmtId="0" fontId="23" fillId="0" borderId="0"/>
    <xf numFmtId="0" fontId="23" fillId="0" borderId="0"/>
    <xf numFmtId="176" fontId="23" fillId="0" borderId="0"/>
    <xf numFmtId="0" fontId="23" fillId="0" borderId="0"/>
    <xf numFmtId="0" fontId="70" fillId="39" borderId="0" applyNumberFormat="0" applyBorder="0" applyAlignment="0" applyProtection="0"/>
    <xf numFmtId="0" fontId="71" fillId="64" borderId="0" applyNumberFormat="0" applyBorder="0" applyAlignment="0" applyProtection="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70" fillId="47" borderId="0" applyNumberFormat="0" applyBorder="0" applyAlignment="0" applyProtection="0"/>
    <xf numFmtId="0" fontId="23" fillId="0" borderId="0"/>
    <xf numFmtId="0" fontId="75" fillId="0" borderId="1">
      <alignment horizontal="distributed" vertical="center" wrapText="1"/>
    </xf>
    <xf numFmtId="0" fontId="69" fillId="36" borderId="0" applyNumberFormat="0" applyBorder="0" applyAlignment="0" applyProtection="0">
      <alignment vertical="center"/>
    </xf>
    <xf numFmtId="0" fontId="23" fillId="0" borderId="0"/>
    <xf numFmtId="0" fontId="23" fillId="0" borderId="0"/>
    <xf numFmtId="0" fontId="23" fillId="0" borderId="0"/>
    <xf numFmtId="0" fontId="72" fillId="49" borderId="1"/>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50" borderId="10" applyNumberFormat="0" applyFont="0" applyAlignment="0">
      <alignment horizontal="center"/>
    </xf>
    <xf numFmtId="0" fontId="70" fillId="42" borderId="0" applyNumberFormat="0" applyBorder="0" applyAlignment="0" applyProtection="0"/>
    <xf numFmtId="0" fontId="23" fillId="0" borderId="0"/>
    <xf numFmtId="0" fontId="23" fillId="0" borderId="0"/>
    <xf numFmtId="0" fontId="23" fillId="0" borderId="0"/>
    <xf numFmtId="0" fontId="73" fillId="0" borderId="0">
      <alignment vertical="center"/>
    </xf>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70" fillId="42" borderId="0" applyNumberFormat="0" applyBorder="0" applyAlignment="0" applyProtection="0">
      <alignment vertical="center"/>
    </xf>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1"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75" fillId="0" borderId="1">
      <alignment horizontal="distributed" vertical="center" wrapText="1"/>
    </xf>
    <xf numFmtId="0" fontId="70" fillId="51"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73" fillId="0" borderId="0">
      <alignment vertical="center"/>
    </xf>
    <xf numFmtId="0" fontId="23" fillId="0" borderId="0"/>
    <xf numFmtId="0" fontId="23" fillId="0" borderId="0"/>
    <xf numFmtId="38" fontId="72" fillId="41"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78" fillId="36" borderId="0" applyNumberFormat="0" applyBorder="0" applyAlignment="0" applyProtection="0">
      <alignment vertical="center"/>
    </xf>
    <xf numFmtId="0" fontId="23" fillId="0" borderId="0"/>
    <xf numFmtId="0" fontId="71" fillId="47"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71" fillId="52" borderId="0" applyNumberFormat="0" applyBorder="0" applyAlignment="0" applyProtection="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70" fillId="39" borderId="0" applyNumberFormat="0" applyBorder="0" applyAlignment="0" applyProtection="0"/>
    <xf numFmtId="0" fontId="23" fillId="0" borderId="0"/>
    <xf numFmtId="0" fontId="70" fillId="42" borderId="0" applyNumberFormat="0" applyBorder="0" applyAlignment="0" applyProtection="0"/>
    <xf numFmtId="176"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4" fillId="0" borderId="0" applyProtection="0"/>
    <xf numFmtId="0" fontId="23" fillId="0" borderId="0"/>
    <xf numFmtId="0" fontId="23" fillId="0" borderId="0"/>
    <xf numFmtId="0" fontId="70" fillId="44"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70" fillId="42" borderId="0" applyNumberFormat="0" applyBorder="0" applyAlignment="0" applyProtection="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4" borderId="0" applyNumberFormat="0" applyBorder="0" applyAlignment="0" applyProtection="0"/>
    <xf numFmtId="0" fontId="23" fillId="0" borderId="0"/>
    <xf numFmtId="0" fontId="23" fillId="0" borderId="0"/>
    <xf numFmtId="176" fontId="23" fillId="0" borderId="0"/>
    <xf numFmtId="0" fontId="23" fillId="0" borderId="0"/>
    <xf numFmtId="176"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4"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75" fillId="0" borderId="1">
      <alignment horizontal="distributed" vertical="center" wrapText="1"/>
    </xf>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86" fillId="0" borderId="0" applyNumberFormat="0" applyFill="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6" fillId="0" borderId="26">
      <alignment horizontal="center"/>
    </xf>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176" fontId="23" fillId="0" borderId="0"/>
    <xf numFmtId="0" fontId="23" fillId="0" borderId="0"/>
    <xf numFmtId="0" fontId="23" fillId="0" borderId="0"/>
    <xf numFmtId="0" fontId="70" fillId="42" borderId="0" applyNumberFormat="0" applyBorder="0" applyAlignment="0" applyProtection="0"/>
    <xf numFmtId="0" fontId="70" fillId="58" borderId="0" applyNumberFormat="0" applyBorder="0" applyAlignment="0" applyProtection="0">
      <alignment vertical="center"/>
    </xf>
    <xf numFmtId="0" fontId="79"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4" borderId="0" applyNumberFormat="0" applyBorder="0" applyAlignment="0" applyProtection="0"/>
    <xf numFmtId="0" fontId="23" fillId="0" borderId="0"/>
    <xf numFmtId="0" fontId="72" fillId="49" borderId="1"/>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74" fillId="0" borderId="22" applyProtection="0"/>
    <xf numFmtId="0" fontId="23" fillId="0" borderId="0"/>
    <xf numFmtId="176"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6" borderId="0" applyNumberFormat="0" applyBorder="0" applyAlignment="0" applyProtection="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71" fillId="48" borderId="0" applyNumberFormat="0" applyBorder="0" applyAlignment="0" applyProtection="0"/>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94" fillId="0" borderId="0" applyNumberFormat="0" applyFill="0" applyBorder="0" applyAlignment="0" applyProtection="0">
      <alignment vertical="top"/>
      <protection locked="0"/>
    </xf>
    <xf numFmtId="0" fontId="70" fillId="39" borderId="0" applyNumberFormat="0" applyBorder="0" applyAlignment="0" applyProtection="0"/>
    <xf numFmtId="0" fontId="23" fillId="0" borderId="0"/>
    <xf numFmtId="0" fontId="23" fillId="0" borderId="0"/>
    <xf numFmtId="0" fontId="23" fillId="0" borderId="0"/>
    <xf numFmtId="0" fontId="71" fillId="41" borderId="0" applyNumberFormat="0" applyBorder="0" applyAlignment="0" applyProtection="0"/>
    <xf numFmtId="0" fontId="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72" fillId="45" borderId="1" applyNumberFormat="0" applyBorder="0" applyAlignment="0" applyProtection="0"/>
    <xf numFmtId="0" fontId="23" fillId="0" borderId="0"/>
    <xf numFmtId="0" fontId="23" fillId="0" borderId="0"/>
    <xf numFmtId="0" fontId="75" fillId="0" borderId="1">
      <alignment horizontal="distributed" vertical="center" wrapText="1"/>
    </xf>
    <xf numFmtId="0" fontId="70" fillId="51"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70" fillId="44"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84" fontId="95" fillId="0" borderId="0"/>
    <xf numFmtId="0" fontId="23" fillId="0" borderId="0"/>
    <xf numFmtId="0" fontId="71" fillId="55"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70" fillId="44" borderId="0" applyNumberFormat="0" applyBorder="0" applyAlignment="0" applyProtection="0"/>
    <xf numFmtId="0" fontId="71" fillId="48"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80" fillId="50" borderId="10" applyNumberFormat="0" applyFont="0" applyAlignment="0">
      <alignment horizontal="center"/>
    </xf>
    <xf numFmtId="0" fontId="70" fillId="39" borderId="0" applyNumberFormat="0" applyBorder="0" applyAlignment="0" applyProtection="0"/>
    <xf numFmtId="0" fontId="70" fillId="47" borderId="0" applyNumberFormat="0" applyBorder="0" applyAlignment="0" applyProtection="0"/>
    <xf numFmtId="176"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71" fillId="48"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0" fillId="0" borderId="0">
      <alignment vertical="center"/>
    </xf>
    <xf numFmtId="0" fontId="23" fillId="0" borderId="0">
      <alignment vertic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0" fillId="42" borderId="0" applyNumberFormat="0" applyBorder="0" applyAlignment="0" applyProtection="0"/>
    <xf numFmtId="0" fontId="70" fillId="44" borderId="0" applyNumberFormat="0" applyBorder="0" applyAlignment="0" applyProtection="0"/>
    <xf numFmtId="0" fontId="23" fillId="0" borderId="0"/>
    <xf numFmtId="0" fontId="70" fillId="4"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69" fillId="36"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2" borderId="0" applyNumberFormat="0" applyBorder="0" applyAlignment="0" applyProtection="0"/>
    <xf numFmtId="0" fontId="23" fillId="0" borderId="0"/>
    <xf numFmtId="0" fontId="70" fillId="45"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2" fillId="41" borderId="1"/>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1" fillId="59" borderId="0" applyNumberFormat="0" applyBorder="0" applyAlignment="0" applyProtection="0"/>
    <xf numFmtId="0" fontId="23" fillId="0" borderId="0"/>
    <xf numFmtId="176" fontId="23" fillId="0" borderId="0"/>
    <xf numFmtId="0" fontId="23" fillId="0" borderId="0"/>
    <xf numFmtId="0" fontId="23" fillId="0" borderId="0"/>
    <xf numFmtId="0" fontId="86" fillId="0" borderId="0" applyNumberFormat="0" applyFill="0" applyBorder="0" applyAlignment="0" applyProtection="0"/>
    <xf numFmtId="0" fontId="23" fillId="0" borderId="0"/>
    <xf numFmtId="0" fontId="23" fillId="0" borderId="0"/>
    <xf numFmtId="0" fontId="88" fillId="37" borderId="0" applyNumberFormat="0" applyBorder="0" applyAlignment="0" applyProtection="0">
      <alignment vertical="center"/>
    </xf>
    <xf numFmtId="0" fontId="23" fillId="0" borderId="0"/>
    <xf numFmtId="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5" fillId="0" borderId="1">
      <alignment horizontal="distributed" vertical="center" wrapText="1"/>
    </xf>
    <xf numFmtId="0" fontId="23" fillId="0" borderId="0"/>
    <xf numFmtId="176" fontId="23" fillId="0" borderId="0"/>
    <xf numFmtId="0" fontId="23" fillId="0" borderId="0"/>
    <xf numFmtId="0" fontId="70" fillId="45"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176" fontId="23" fillId="0" borderId="0"/>
    <xf numFmtId="0" fontId="23" fillId="0" borderId="0"/>
    <xf numFmtId="0" fontId="23" fillId="0" borderId="0"/>
    <xf numFmtId="0" fontId="70" fillId="42" borderId="0" applyNumberFormat="0" applyBorder="0" applyAlignment="0" applyProtection="0"/>
    <xf numFmtId="0" fontId="71" fillId="38" borderId="0" applyNumberFormat="0" applyBorder="0" applyAlignment="0" applyProtection="0"/>
    <xf numFmtId="0" fontId="70" fillId="60"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71" fillId="64"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9" fillId="65" borderId="12">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37" borderId="0" applyNumberFormat="0" applyBorder="0" applyAlignment="0" applyProtection="0"/>
    <xf numFmtId="176" fontId="23" fillId="0" borderId="0"/>
    <xf numFmtId="0" fontId="71" fillId="48" borderId="0" applyNumberFormat="0" applyBorder="0" applyAlignment="0" applyProtection="0"/>
    <xf numFmtId="0" fontId="23" fillId="0" borderId="0"/>
    <xf numFmtId="0" fontId="23" fillId="0" borderId="0"/>
    <xf numFmtId="0" fontId="23" fillId="0" borderId="0"/>
    <xf numFmtId="0" fontId="71" fillId="63" borderId="0" applyNumberFormat="0" applyBorder="0" applyAlignment="0" applyProtection="0"/>
    <xf numFmtId="0" fontId="70" fillId="46" borderId="0" applyNumberFormat="0" applyBorder="0" applyAlignment="0" applyProtection="0"/>
    <xf numFmtId="0" fontId="85" fillId="0" borderId="10">
      <alignment horizontal="left" vertical="center"/>
    </xf>
    <xf numFmtId="0" fontId="23" fillId="0" borderId="0"/>
    <xf numFmtId="176"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85" fillId="0" borderId="10">
      <alignment horizontal="left" vertical="center"/>
    </xf>
    <xf numFmtId="176"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Protection="0">
      <alignment vertical="center"/>
    </xf>
    <xf numFmtId="0" fontId="23" fillId="0" borderId="0"/>
    <xf numFmtId="0" fontId="23" fillId="0" borderId="0"/>
    <xf numFmtId="0" fontId="23" fillId="0" borderId="0"/>
    <xf numFmtId="0" fontId="23" fillId="0" borderId="0"/>
    <xf numFmtId="0" fontId="23" fillId="0" borderId="0"/>
    <xf numFmtId="0" fontId="83" fillId="71"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102" fillId="0" borderId="0"/>
    <xf numFmtId="0" fontId="23" fillId="0" borderId="0"/>
    <xf numFmtId="0" fontId="23" fillId="0" borderId="0"/>
    <xf numFmtId="0" fontId="70" fillId="39"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1" fillId="7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15" fillId="0" borderId="0"/>
    <xf numFmtId="0" fontId="85" fillId="0" borderId="10">
      <alignment horizontal="left" vertical="center"/>
    </xf>
    <xf numFmtId="0" fontId="71" fillId="63" borderId="0" applyNumberFormat="0" applyBorder="0" applyAlignment="0" applyProtection="0"/>
    <xf numFmtId="181" fontId="105" fillId="77"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1" fillId="64" borderId="0" applyNumberFormat="0" applyBorder="0" applyAlignment="0" applyProtection="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37" borderId="0" applyNumberFormat="0" applyBorder="0" applyAlignment="0" applyProtection="0">
      <alignment vertical="center"/>
    </xf>
    <xf numFmtId="0" fontId="71" fillId="52" borderId="0" applyNumberFormat="0" applyBorder="0" applyAlignment="0" applyProtection="0">
      <alignment vertical="center"/>
    </xf>
    <xf numFmtId="0" fontId="70" fillId="39" borderId="0" applyNumberFormat="0" applyBorder="0" applyAlignment="0" applyProtection="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72" fillId="49" borderId="1"/>
    <xf numFmtId="0" fontId="23" fillId="0" borderId="0"/>
    <xf numFmtId="0" fontId="70" fillId="42" borderId="0" applyNumberFormat="0" applyBorder="0" applyAlignment="0" applyProtection="0"/>
    <xf numFmtId="0" fontId="23" fillId="0" borderId="0"/>
    <xf numFmtId="0" fontId="70" fillId="60" borderId="0" applyNumberFormat="0" applyBorder="0" applyAlignment="0" applyProtection="0"/>
    <xf numFmtId="0" fontId="70" fillId="39"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71" fillId="38" borderId="0" applyNumberFormat="0" applyBorder="0" applyAlignment="0" applyProtection="0"/>
    <xf numFmtId="0" fontId="70" fillId="39" borderId="0" applyNumberFormat="0" applyBorder="0" applyAlignment="0" applyProtection="0"/>
    <xf numFmtId="176"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70" fillId="44" borderId="0"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176" fontId="23" fillId="0" borderId="0"/>
    <xf numFmtId="0" fontId="23" fillId="0" borderId="0"/>
    <xf numFmtId="0" fontId="23" fillId="50" borderId="10" applyNumberFormat="0" applyFont="0" applyAlignment="0">
      <alignment horizontal="center"/>
    </xf>
    <xf numFmtId="0" fontId="73" fillId="0" borderId="0">
      <alignment vertical="center"/>
    </xf>
    <xf numFmtId="10" fontId="72" fillId="45" borderId="1" applyNumberFormat="0" applyBorder="0" applyAlignment="0" applyProtection="0"/>
    <xf numFmtId="0" fontId="23" fillId="0" borderId="0"/>
    <xf numFmtId="0" fontId="23" fillId="0" borderId="0"/>
    <xf numFmtId="0" fontId="23" fillId="0" borderId="0"/>
    <xf numFmtId="0" fontId="72" fillId="41" borderId="1"/>
    <xf numFmtId="0" fontId="23" fillId="0" borderId="0"/>
    <xf numFmtId="0" fontId="23" fillId="0" borderId="0"/>
    <xf numFmtId="0" fontId="73" fillId="0" borderId="0">
      <alignment vertical="center"/>
    </xf>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176" fontId="23" fillId="0" borderId="0"/>
    <xf numFmtId="0" fontId="88" fillId="37"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0" fillId="58" borderId="0" applyNumberFormat="0" applyBorder="0" applyAlignment="0" applyProtection="0">
      <alignment vertical="center"/>
    </xf>
    <xf numFmtId="0" fontId="70" fillId="42" borderId="0" applyNumberFormat="0" applyBorder="0" applyAlignment="0" applyProtection="0"/>
    <xf numFmtId="0" fontId="23" fillId="0" borderId="0"/>
    <xf numFmtId="176" fontId="23" fillId="0" borderId="0"/>
    <xf numFmtId="0" fontId="23" fillId="0" borderId="0"/>
    <xf numFmtId="0" fontId="23" fillId="0" borderId="0"/>
    <xf numFmtId="0" fontId="71" fillId="67" borderId="0" applyNumberFormat="0" applyBorder="0" applyAlignment="0" applyProtection="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1" fillId="56" borderId="0" applyNumberFormat="0" applyBorder="0" applyAlignment="0" applyProtection="0"/>
    <xf numFmtId="0" fontId="70" fillId="39" borderId="0" applyNumberFormat="0" applyBorder="0" applyAlignment="0" applyProtection="0"/>
    <xf numFmtId="0" fontId="23" fillId="0" borderId="0"/>
    <xf numFmtId="176" fontId="23" fillId="0" borderId="0"/>
    <xf numFmtId="176" fontId="23" fillId="0" borderId="0"/>
    <xf numFmtId="0" fontId="23" fillId="0" borderId="0"/>
    <xf numFmtId="0" fontId="70" fillId="45" borderId="0" applyNumberFormat="0" applyBorder="0" applyAlignment="0" applyProtection="0"/>
    <xf numFmtId="0" fontId="23" fillId="0" borderId="0"/>
    <xf numFmtId="0" fontId="23" fillId="0" borderId="0"/>
    <xf numFmtId="0" fontId="71" fillId="38"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71" fillId="56"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80" fillId="50" borderId="10" applyNumberFormat="0" applyFont="0" applyAlignment="0">
      <alignment horizontal="center"/>
    </xf>
    <xf numFmtId="0" fontId="23" fillId="0" borderId="0"/>
    <xf numFmtId="0" fontId="77" fillId="37" borderId="0" applyNumberFormat="0" applyBorder="0" applyAlignment="0" applyProtection="0">
      <alignment vertical="center"/>
    </xf>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71" fillId="48" borderId="0" applyNumberFormat="0" applyBorder="0" applyAlignment="0" applyProtection="0"/>
    <xf numFmtId="0" fontId="70" fillId="45" borderId="0" applyNumberFormat="0" applyBorder="0" applyAlignment="0" applyProtection="0"/>
    <xf numFmtId="0" fontId="70" fillId="39" borderId="0" applyNumberFormat="0" applyBorder="0" applyAlignment="0" applyProtection="0"/>
    <xf numFmtId="0" fontId="23" fillId="0" borderId="0"/>
    <xf numFmtId="0" fontId="70" fillId="44" borderId="0" applyNumberFormat="0" applyBorder="0" applyAlignment="0" applyProtection="0"/>
    <xf numFmtId="0" fontId="23" fillId="0" borderId="0"/>
    <xf numFmtId="176" fontId="23" fillId="0" borderId="0"/>
    <xf numFmtId="0" fontId="88" fillId="37" borderId="0" applyNumberFormat="0" applyBorder="0" applyAlignment="0" applyProtection="0">
      <alignment vertical="center"/>
    </xf>
    <xf numFmtId="0" fontId="23" fillId="0" borderId="0"/>
    <xf numFmtId="0" fontId="23" fillId="0" borderId="0"/>
    <xf numFmtId="0" fontId="71" fillId="40"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8"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1" fillId="6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71" fillId="38"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176" fontId="23" fillId="0" borderId="0"/>
    <xf numFmtId="0" fontId="23" fillId="0" borderId="0"/>
    <xf numFmtId="0" fontId="71" fillId="55" borderId="0" applyNumberFormat="0" applyBorder="0" applyAlignment="0" applyProtection="0"/>
    <xf numFmtId="0" fontId="71" fillId="74"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9" fontId="95" fillId="0" borderId="0" applyFont="0" applyFill="0" applyBorder="0" applyAlignment="0" applyProtection="0"/>
    <xf numFmtId="176"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70" fillId="60"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70" fillId="51"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80" fillId="54" borderId="0" applyNumberFormat="0" applyFont="0" applyBorder="0" applyAlignment="0">
      <alignment horizontal="center"/>
    </xf>
    <xf numFmtId="3" fontId="92" fillId="0" borderId="0" applyFont="0" applyFill="0" applyBorder="0" applyAlignment="0" applyProtection="0"/>
    <xf numFmtId="0" fontId="23" fillId="0" borderId="0"/>
    <xf numFmtId="0" fontId="23" fillId="0" borderId="0"/>
    <xf numFmtId="0" fontId="23" fillId="0" borderId="0"/>
    <xf numFmtId="0" fontId="96" fillId="0" borderId="0" applyNumberFormat="0" applyFill="0" applyBorder="0" applyAlignment="0" applyProtection="0">
      <alignment vertical="top"/>
      <protection locked="0"/>
    </xf>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176" fontId="23" fillId="0" borderId="0"/>
    <xf numFmtId="176" fontId="23" fillId="0" borderId="0"/>
    <xf numFmtId="0" fontId="23" fillId="0" borderId="0"/>
    <xf numFmtId="0" fontId="23" fillId="0" borderId="0"/>
    <xf numFmtId="176"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176"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180" fontId="23" fillId="0" borderId="0" applyFont="0" applyFill="0" applyBorder="0" applyAlignment="0" applyProtection="0">
      <alignment vertical="center"/>
    </xf>
    <xf numFmtId="0" fontId="23" fillId="0" borderId="0"/>
    <xf numFmtId="0" fontId="23" fillId="0" borderId="0"/>
    <xf numFmtId="0" fontId="23" fillId="0" borderId="0"/>
    <xf numFmtId="0" fontId="70" fillId="58"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79"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78" fillId="36"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77" fillId="37" borderId="0" applyNumberFormat="0" applyBorder="0" applyAlignment="0" applyProtection="0">
      <alignment vertical="center"/>
    </xf>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70" fillId="45"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49" fontId="23" fillId="0" borderId="0" applyFont="0" applyFill="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70" fillId="40" borderId="0" applyNumberFormat="0" applyBorder="0" applyAlignment="0" applyProtection="0">
      <alignment vertical="center"/>
    </xf>
    <xf numFmtId="0" fontId="23" fillId="0" borderId="0"/>
    <xf numFmtId="0" fontId="23" fillId="0" borderId="0"/>
    <xf numFmtId="0" fontId="23" fillId="0" borderId="0"/>
    <xf numFmtId="0" fontId="70" fillId="47"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101" fillId="0" borderId="0" applyNumberFormat="0" applyFill="0" applyBorder="0" applyAlignment="0" applyProtection="0">
      <alignment vertical="center"/>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alignment vertical="center"/>
    </xf>
    <xf numFmtId="0" fontId="71" fillId="48"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83" fillId="7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2"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39" borderId="0" applyNumberFormat="0" applyBorder="0" applyAlignment="0" applyProtection="0"/>
    <xf numFmtId="0" fontId="23" fillId="0" borderId="0"/>
    <xf numFmtId="0" fontId="23" fillId="0" borderId="0"/>
    <xf numFmtId="0" fontId="71" fillId="55" borderId="0" applyNumberFormat="0" applyBorder="0" applyAlignment="0" applyProtection="0"/>
    <xf numFmtId="0" fontId="70" fillId="42" borderId="0" applyNumberFormat="0" applyBorder="0" applyAlignment="0" applyProtection="0"/>
    <xf numFmtId="0" fontId="23" fillId="0" borderId="0"/>
    <xf numFmtId="0" fontId="80" fillId="50" borderId="10" applyNumberFormat="0" applyFont="0" applyAlignment="0">
      <alignment horizont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4"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71" fillId="56"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48" borderId="0" applyNumberFormat="0" applyBorder="0" applyAlignment="0" applyProtection="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9" fillId="65" borderId="12">
      <protection locked="0"/>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70" fillId="46"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71" fillId="38"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71" fillId="62" borderId="0" applyNumberFormat="0" applyBorder="0" applyAlignment="0" applyProtection="0"/>
    <xf numFmtId="0" fontId="15" fillId="0" borderId="0"/>
    <xf numFmtId="0" fontId="75" fillId="0" borderId="1">
      <alignment horizontal="distributed" vertical="center" wrapText="1"/>
    </xf>
    <xf numFmtId="0" fontId="73" fillId="0" borderId="0">
      <alignment vertical="center"/>
    </xf>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6" borderId="0" applyNumberFormat="0" applyBorder="0" applyAlignment="0" applyProtection="0"/>
    <xf numFmtId="0" fontId="70" fillId="42" borderId="0" applyNumberFormat="0" applyBorder="0" applyAlignment="0" applyProtection="0"/>
    <xf numFmtId="0" fontId="73" fillId="0" borderId="0">
      <alignment vertical="center"/>
    </xf>
    <xf numFmtId="0" fontId="23" fillId="0" borderId="0"/>
    <xf numFmtId="0" fontId="23" fillId="0" borderId="0"/>
    <xf numFmtId="0" fontId="71" fillId="58" borderId="0" applyNumberFormat="0" applyBorder="0" applyAlignment="0" applyProtection="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2" fillId="41" borderId="1"/>
    <xf numFmtId="0" fontId="23" fillId="0" borderId="0"/>
    <xf numFmtId="0" fontId="23" fillId="50" borderId="10" applyNumberFormat="0" applyFont="0" applyAlignment="0">
      <alignment horizontal="center"/>
    </xf>
    <xf numFmtId="0" fontId="23" fillId="0" borderId="0"/>
    <xf numFmtId="0" fontId="23" fillId="0" borderId="0"/>
    <xf numFmtId="0" fontId="70" fillId="42"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87" fillId="36" borderId="0" applyNumberFormat="0" applyBorder="0" applyAlignment="0" applyProtection="0">
      <alignment vertical="center"/>
    </xf>
    <xf numFmtId="0" fontId="23" fillId="0" borderId="0"/>
    <xf numFmtId="0" fontId="70" fillId="44" borderId="0" applyNumberFormat="0" applyBorder="0" applyAlignment="0" applyProtection="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 fontId="75" fillId="0" borderId="1">
      <alignment vertical="center"/>
      <protection locked="0"/>
    </xf>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176" fontId="23" fillId="0" borderId="0"/>
    <xf numFmtId="0" fontId="23" fillId="0" borderId="0"/>
    <xf numFmtId="176"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70" fillId="42" borderId="0" applyNumberFormat="0" applyBorder="0" applyAlignment="0" applyProtection="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88" fillId="37" borderId="0" applyNumberFormat="0" applyBorder="0" applyAlignment="0" applyProtection="0">
      <alignment vertical="center"/>
    </xf>
    <xf numFmtId="0" fontId="70" fillId="46" borderId="0" applyNumberFormat="0" applyBorder="0" applyAlignment="0" applyProtection="0"/>
    <xf numFmtId="0" fontId="23" fillId="0" borderId="0"/>
    <xf numFmtId="0" fontId="70" fillId="44" borderId="0" applyNumberFormat="0" applyBorder="0" applyAlignment="0" applyProtection="0"/>
    <xf numFmtId="0" fontId="70" fillId="44" borderId="0" applyNumberFormat="0" applyBorder="0" applyAlignment="0" applyProtection="0"/>
    <xf numFmtId="0" fontId="23" fillId="0" borderId="0"/>
    <xf numFmtId="189" fontId="23" fillId="0" borderId="0" applyFont="0" applyFill="0" applyBorder="0" applyAlignment="0" applyProtection="0"/>
    <xf numFmtId="0" fontId="15"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70" fillId="47" borderId="0" applyNumberFormat="0" applyBorder="0" applyAlignment="0" applyProtection="0"/>
    <xf numFmtId="0" fontId="70" fillId="42" borderId="0" applyNumberFormat="0" applyBorder="0" applyAlignment="0" applyProtection="0"/>
    <xf numFmtId="0" fontId="23" fillId="0" borderId="0"/>
    <xf numFmtId="0" fontId="75" fillId="0" borderId="1">
      <alignment horizontal="distributed" vertical="center" wrapText="1"/>
    </xf>
    <xf numFmtId="0" fontId="23" fillId="0" borderId="0"/>
    <xf numFmtId="0" fontId="71" fillId="47" borderId="0" applyNumberFormat="0" applyBorder="0" applyAlignment="0" applyProtection="0"/>
    <xf numFmtId="0" fontId="23" fillId="0" borderId="0"/>
    <xf numFmtId="0" fontId="71" fillId="38" borderId="0" applyNumberFormat="0" applyBorder="0" applyAlignment="0" applyProtection="0"/>
    <xf numFmtId="0" fontId="70" fillId="39" borderId="0" applyNumberFormat="0" applyBorder="0" applyAlignment="0" applyProtection="0"/>
    <xf numFmtId="0" fontId="71" fillId="43"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10" fontId="72" fillId="45" borderId="1" applyNumberFormat="0" applyBorder="0" applyAlignment="0" applyProtection="0"/>
    <xf numFmtId="0" fontId="23" fillId="0" borderId="0"/>
    <xf numFmtId="0" fontId="72" fillId="49" borderId="1"/>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176" fontId="23" fillId="0" borderId="0"/>
    <xf numFmtId="0" fontId="71" fillId="62"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1" fillId="48" borderId="0" applyNumberFormat="0" applyBorder="0" applyAlignment="0" applyProtection="0"/>
    <xf numFmtId="0" fontId="71" fillId="62"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85" fillId="0" borderId="10">
      <alignment horizontal="left" vertical="center"/>
    </xf>
    <xf numFmtId="0" fontId="73" fillId="0" borderId="0">
      <alignment vertical="center"/>
    </xf>
    <xf numFmtId="0" fontId="23" fillId="0" borderId="0"/>
    <xf numFmtId="0" fontId="23" fillId="0" borderId="0"/>
    <xf numFmtId="0" fontId="23" fillId="0" borderId="0"/>
    <xf numFmtId="15" fontId="92" fillId="0" borderId="0" applyFont="0" applyFill="0" applyBorder="0" applyAlignment="0" applyProtection="0"/>
    <xf numFmtId="0" fontId="23" fillId="0" borderId="0"/>
    <xf numFmtId="0" fontId="71" fillId="55" borderId="0" applyNumberFormat="0" applyBorder="0" applyAlignment="0" applyProtection="0"/>
    <xf numFmtId="0" fontId="75" fillId="0" borderId="1">
      <alignment horizontal="distributed" vertical="center" wrapText="1"/>
    </xf>
    <xf numFmtId="0" fontId="23" fillId="0" borderId="0"/>
    <xf numFmtId="0" fontId="85" fillId="0" borderId="10">
      <alignment horizontal="left" vertical="center"/>
    </xf>
    <xf numFmtId="0" fontId="70" fillId="40" borderId="0" applyNumberFormat="0" applyBorder="0" applyAlignment="0" applyProtection="0"/>
    <xf numFmtId="0" fontId="70" fillId="41" borderId="0" applyNumberFormat="0" applyBorder="0" applyAlignment="0" applyProtection="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71" fillId="55" borderId="0" applyNumberFormat="0" applyBorder="0" applyAlignment="0" applyProtection="0"/>
    <xf numFmtId="0" fontId="23" fillId="0" borderId="0"/>
    <xf numFmtId="0" fontId="80" fillId="50" borderId="10" applyNumberFormat="0" applyFont="0" applyAlignment="0">
      <alignment horizontal="center"/>
    </xf>
    <xf numFmtId="0" fontId="23" fillId="0" borderId="0"/>
    <xf numFmtId="0" fontId="23"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176"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5" borderId="0" applyNumberFormat="0" applyBorder="0" applyAlignment="0" applyProtection="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71" fillId="41"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46" borderId="0" applyNumberFormat="0" applyBorder="0" applyAlignment="0" applyProtection="0"/>
    <xf numFmtId="0" fontId="23" fillId="0" borderId="0"/>
    <xf numFmtId="176"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95" fillId="0" borderId="27"/>
    <xf numFmtId="0" fontId="23" fillId="0" borderId="0"/>
    <xf numFmtId="0" fontId="71" fillId="40"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1" fillId="41" borderId="0" applyNumberFormat="0" applyBorder="0" applyAlignment="0" applyProtection="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70" fillId="42" borderId="0" applyNumberFormat="0" applyBorder="0" applyAlignment="0" applyProtection="0"/>
    <xf numFmtId="0" fontId="23" fillId="0" borderId="0"/>
    <xf numFmtId="0" fontId="73" fillId="0" borderId="0">
      <alignment vertical="center"/>
    </xf>
    <xf numFmtId="0" fontId="23" fillId="0" borderId="0"/>
    <xf numFmtId="0" fontId="71" fillId="38" borderId="0" applyNumberFormat="0" applyBorder="0" applyAlignment="0" applyProtection="0"/>
    <xf numFmtId="0" fontId="23" fillId="0" borderId="0"/>
    <xf numFmtId="0" fontId="87" fillId="36" borderId="0" applyNumberFormat="0" applyBorder="0" applyAlignment="0" applyProtection="0">
      <alignment vertical="center"/>
    </xf>
    <xf numFmtId="176" fontId="23" fillId="0" borderId="0"/>
    <xf numFmtId="0" fontId="75" fillId="0" borderId="1">
      <alignment horizontal="distributed" vertical="center" wrapText="1"/>
    </xf>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70" fillId="42" borderId="0" applyNumberFormat="0" applyBorder="0" applyAlignment="0" applyProtection="0"/>
    <xf numFmtId="0" fontId="70" fillId="58"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60"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1" fillId="3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71" fillId="40" borderId="0" applyNumberFormat="0" applyBorder="0" applyAlignment="0" applyProtection="0"/>
    <xf numFmtId="0" fontId="76" fillId="37" borderId="0" applyNumberFormat="0" applyBorder="0" applyAlignment="0" applyProtection="0">
      <alignment vertical="center"/>
    </xf>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71" fillId="40"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85" fillId="0" borderId="24" applyNumberFormat="0" applyAlignment="0" applyProtection="0">
      <alignment horizontal="left" vertical="center"/>
    </xf>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applyNumberFormat="0" applyFont="0" applyFill="0" applyBorder="0" applyAlignment="0" applyProtection="0">
      <alignment horizontal="left"/>
    </xf>
    <xf numFmtId="0" fontId="23" fillId="0" borderId="0"/>
    <xf numFmtId="0" fontId="23" fillId="0" borderId="0"/>
    <xf numFmtId="0" fontId="70" fillId="39" borderId="0" applyNumberFormat="0" applyBorder="0" applyAlignment="0" applyProtection="0"/>
    <xf numFmtId="10" fontId="72" fillId="45" borderId="1" applyNumberFormat="0" applyBorder="0" applyAlignment="0" applyProtection="0"/>
    <xf numFmtId="0" fontId="23" fillId="0" borderId="0"/>
    <xf numFmtId="0" fontId="70" fillId="47" borderId="0" applyNumberFormat="0" applyBorder="0" applyAlignment="0" applyProtection="0"/>
    <xf numFmtId="0" fontId="23" fillId="0" borderId="0"/>
    <xf numFmtId="0" fontId="70" fillId="51" borderId="0" applyNumberFormat="0" applyBorder="0" applyAlignment="0" applyProtection="0"/>
    <xf numFmtId="0" fontId="70" fillId="47" borderId="0" applyNumberFormat="0" applyBorder="0" applyAlignment="0" applyProtection="0"/>
    <xf numFmtId="0" fontId="87" fillId="36" borderId="0" applyNumberFormat="0" applyBorder="0" applyAlignment="0" applyProtection="0">
      <alignment vertical="center"/>
    </xf>
    <xf numFmtId="0" fontId="23" fillId="0" borderId="0"/>
    <xf numFmtId="0" fontId="23" fillId="0" borderId="0">
      <alignment vertical="center"/>
    </xf>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72" fillId="49" borderId="1"/>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70" fillId="42" borderId="0" applyNumberFormat="0" applyBorder="0" applyAlignment="0" applyProtection="0"/>
    <xf numFmtId="0" fontId="72" fillId="41" borderId="1"/>
    <xf numFmtId="0" fontId="23" fillId="0" borderId="0"/>
    <xf numFmtId="0" fontId="70" fillId="39"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71" fillId="6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23" fillId="0" borderId="0"/>
    <xf numFmtId="0" fontId="23" fillId="0" borderId="0"/>
    <xf numFmtId="0" fontId="70" fillId="4" borderId="0" applyNumberFormat="0" applyBorder="0" applyAlignment="0" applyProtection="0">
      <alignment vertical="center"/>
    </xf>
    <xf numFmtId="0" fontId="23" fillId="0" borderId="0"/>
    <xf numFmtId="0" fontId="23" fillId="0" borderId="0"/>
    <xf numFmtId="0" fontId="102"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71" fillId="47" borderId="0" applyNumberFormat="0" applyBorder="0" applyAlignment="0" applyProtection="0"/>
    <xf numFmtId="0" fontId="71" fillId="63" borderId="0" applyNumberFormat="0" applyBorder="0" applyAlignment="0" applyProtection="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87" fillId="36" borderId="0" applyNumberFormat="0" applyBorder="0" applyAlignment="0" applyProtection="0">
      <alignment vertical="center"/>
    </xf>
    <xf numFmtId="0" fontId="23" fillId="0" borderId="0"/>
    <xf numFmtId="0" fontId="23" fillId="0" borderId="0"/>
    <xf numFmtId="0" fontId="70" fillId="39" borderId="0" applyNumberFormat="0" applyBorder="0" applyAlignment="0" applyProtection="0"/>
    <xf numFmtId="0" fontId="23" fillId="0" borderId="0"/>
    <xf numFmtId="0" fontId="80" fillId="50" borderId="10" applyNumberFormat="0" applyFont="0" applyAlignment="0">
      <alignment horizontal="center"/>
    </xf>
    <xf numFmtId="0" fontId="23" fillId="0" borderId="0"/>
    <xf numFmtId="0" fontId="83" fillId="7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58"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70" fillId="37" borderId="0" applyNumberFormat="0" applyBorder="0" applyAlignment="0" applyProtection="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79" fillId="0" borderId="0"/>
    <xf numFmtId="0" fontId="23" fillId="0" borderId="0"/>
    <xf numFmtId="176"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7" fillId="0" borderId="0">
      <alignment horizontal="center" wrapText="1"/>
      <protection locked="0"/>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70" fillId="45" borderId="0" applyNumberFormat="0" applyBorder="0" applyAlignment="0" applyProtection="0"/>
    <xf numFmtId="0" fontId="23" fillId="0" borderId="0"/>
    <xf numFmtId="176" fontId="23" fillId="0" borderId="0"/>
    <xf numFmtId="0" fontId="23" fillId="0" borderId="0"/>
    <xf numFmtId="0" fontId="70" fillId="4"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87" fillId="36" borderId="0" applyNumberFormat="0" applyBorder="0" applyAlignment="0" applyProtection="0">
      <alignment vertical="center"/>
    </xf>
    <xf numFmtId="0" fontId="71" fillId="51"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74" fillId="0" borderId="22" applyProtection="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176" fontId="23" fillId="0" borderId="0"/>
    <xf numFmtId="176" fontId="23" fillId="0" borderId="0"/>
    <xf numFmtId="0" fontId="23" fillId="0" borderId="0"/>
    <xf numFmtId="0" fontId="70" fillId="51" borderId="0" applyNumberFormat="0" applyBorder="0" applyAlignment="0" applyProtection="0"/>
    <xf numFmtId="0" fontId="23" fillId="0" borderId="0"/>
    <xf numFmtId="0" fontId="71" fillId="58" borderId="0" applyNumberFormat="0" applyBorder="0" applyAlignment="0" applyProtection="0"/>
    <xf numFmtId="0" fontId="71" fillId="48"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44" borderId="0"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39" borderId="0" applyNumberFormat="0" applyBorder="0" applyAlignment="0" applyProtection="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181" fontId="93" fillId="68"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49" fontId="95" fillId="0" borderId="0" applyFont="0" applyFill="0" applyBorder="0" applyAlignment="0" applyProtection="0"/>
    <xf numFmtId="1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7" borderId="0" applyNumberFormat="0" applyBorder="0" applyAlignment="0" applyProtection="0"/>
    <xf numFmtId="0" fontId="23" fillId="0" borderId="0"/>
    <xf numFmtId="0" fontId="72" fillId="45" borderId="1" applyNumberFormat="0" applyBorder="0" applyAlignment="0" applyProtection="0"/>
    <xf numFmtId="0" fontId="70" fillId="42" borderId="0" applyNumberFormat="0" applyBorder="0" applyAlignment="0" applyProtection="0"/>
    <xf numFmtId="176"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70" fillId="45" borderId="0" applyNumberFormat="0" applyBorder="0" applyAlignment="0" applyProtection="0"/>
    <xf numFmtId="0" fontId="89" fillId="65" borderId="12">
      <protection locked="0"/>
    </xf>
    <xf numFmtId="0" fontId="69" fillId="36" borderId="0" applyNumberFormat="0" applyBorder="0" applyAlignment="0" applyProtection="0">
      <alignment vertical="center"/>
    </xf>
    <xf numFmtId="0" fontId="23" fillId="0" borderId="0"/>
    <xf numFmtId="0" fontId="23" fillId="0" borderId="0"/>
    <xf numFmtId="0" fontId="79" fillId="0" borderId="0"/>
    <xf numFmtId="0" fontId="23" fillId="0" borderId="0"/>
    <xf numFmtId="0" fontId="70" fillId="47" borderId="0" applyNumberFormat="0" applyBorder="0" applyAlignment="0" applyProtection="0"/>
    <xf numFmtId="0" fontId="71" fillId="55"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71" fillId="48" borderId="0" applyNumberFormat="0" applyBorder="0" applyAlignment="0" applyProtection="0"/>
    <xf numFmtId="0" fontId="100" fillId="0" borderId="0"/>
    <xf numFmtId="0" fontId="23" fillId="0" borderId="0"/>
    <xf numFmtId="0" fontId="23" fillId="0" borderId="0"/>
    <xf numFmtId="176"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70" fillId="46"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40" borderId="0" applyNumberFormat="0" applyBorder="0" applyAlignment="0" applyProtection="0"/>
    <xf numFmtId="0" fontId="85" fillId="0" borderId="10">
      <alignment horizontal="left" vertical="center"/>
    </xf>
    <xf numFmtId="0" fontId="23" fillId="0" borderId="0"/>
    <xf numFmtId="176"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80" fillId="50" borderId="10" applyNumberFormat="0" applyFont="0" applyAlignment="0">
      <alignment horizontal="center"/>
    </xf>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58" borderId="0" applyNumberFormat="0" applyBorder="0" applyAlignment="0" applyProtection="0"/>
    <xf numFmtId="0" fontId="71" fillId="48" borderId="0" applyNumberFormat="0" applyBorder="0" applyAlignment="0" applyProtection="0"/>
    <xf numFmtId="176" fontId="23" fillId="0" borderId="0"/>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2" borderId="0" applyNumberFormat="0" applyBorder="0" applyAlignment="0" applyProtection="0"/>
    <xf numFmtId="0" fontId="88" fillId="37" borderId="0" applyNumberFormat="0" applyBorder="0" applyAlignment="0" applyProtection="0">
      <alignment vertical="center"/>
    </xf>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176"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9" fillId="0" borderId="0"/>
    <xf numFmtId="0" fontId="23" fillId="0" borderId="0"/>
    <xf numFmtId="0" fontId="71" fillId="38"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59"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76" fillId="37" borderId="0" applyNumberFormat="0" applyBorder="0" applyAlignment="0" applyProtection="0">
      <alignment vertical="center"/>
    </xf>
    <xf numFmtId="0" fontId="23" fillId="0" borderId="0"/>
    <xf numFmtId="0" fontId="71" fillId="73"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78" fillId="36" borderId="0" applyNumberFormat="0" applyBorder="0" applyAlignment="0" applyProtection="0">
      <alignment vertic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74" borderId="0" applyNumberFormat="0" applyBorder="0" applyAlignment="0" applyProtection="0">
      <alignment vertical="center"/>
    </xf>
    <xf numFmtId="0" fontId="23" fillId="0" borderId="0"/>
    <xf numFmtId="0" fontId="71" fillId="52" borderId="0" applyNumberFormat="0" applyBorder="0" applyAlignment="0" applyProtection="0"/>
    <xf numFmtId="0" fontId="23" fillId="0" borderId="0"/>
    <xf numFmtId="0" fontId="101" fillId="0" borderId="25" applyNumberFormat="0" applyFill="0" applyAlignment="0" applyProtection="0">
      <alignment vertical="center"/>
    </xf>
    <xf numFmtId="176" fontId="23" fillId="0" borderId="0"/>
    <xf numFmtId="0" fontId="23" fillId="0" borderId="0"/>
    <xf numFmtId="0" fontId="23" fillId="0" borderId="0"/>
    <xf numFmtId="0" fontId="23" fillId="0" borderId="0"/>
    <xf numFmtId="0" fontId="70" fillId="40" borderId="0" applyNumberFormat="0" applyBorder="0" applyAlignment="0" applyProtection="0"/>
    <xf numFmtId="0" fontId="72" fillId="41" borderId="1"/>
    <xf numFmtId="0" fontId="70" fillId="41"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41" fillId="0" borderId="0"/>
    <xf numFmtId="0" fontId="23" fillId="0" borderId="0"/>
    <xf numFmtId="0" fontId="71" fillId="58"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63"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0" fillId="44" borderId="0" applyNumberFormat="0" applyBorder="0" applyAlignment="0" applyProtection="0"/>
    <xf numFmtId="0" fontId="70" fillId="47"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176"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176" fontId="23" fillId="0" borderId="0"/>
    <xf numFmtId="0" fontId="23" fillId="50" borderId="10" applyNumberFormat="0" applyFont="0" applyAlignment="0">
      <alignment horizontal="center"/>
    </xf>
    <xf numFmtId="0" fontId="23" fillId="0" borderId="0"/>
    <xf numFmtId="176" fontId="23" fillId="0" borderId="0"/>
    <xf numFmtId="0" fontId="71" fillId="51"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70" fillId="51" borderId="0" applyNumberFormat="0" applyBorder="0" applyAlignment="0" applyProtection="0"/>
    <xf numFmtId="0" fontId="87" fillId="36" borderId="0" applyNumberFormat="0" applyBorder="0" applyAlignment="0" applyProtection="0">
      <alignment vertical="center"/>
    </xf>
    <xf numFmtId="0" fontId="23" fillId="0" borderId="0"/>
    <xf numFmtId="0" fontId="23" fillId="69" borderId="0" applyNumberFormat="0" applyFon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70" fillId="42" borderId="0" applyNumberFormat="0" applyBorder="0" applyAlignment="0" applyProtection="0"/>
    <xf numFmtId="0" fontId="71" fillId="47" borderId="0" applyNumberFormat="0" applyBorder="0" applyAlignment="0" applyProtection="0"/>
    <xf numFmtId="0" fontId="76" fillId="37" borderId="0" applyNumberFormat="0" applyBorder="0" applyAlignment="0" applyProtection="0">
      <alignment vertical="center"/>
    </xf>
    <xf numFmtId="0" fontId="23" fillId="0" borderId="0"/>
    <xf numFmtId="0" fontId="23" fillId="0" borderId="0"/>
    <xf numFmtId="0" fontId="89" fillId="65" borderId="12">
      <protection locked="0"/>
    </xf>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80" fillId="50" borderId="10" applyNumberFormat="0" applyFont="0" applyAlignment="0">
      <alignment horizont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76" fillId="37"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70" fillId="40"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70" fillId="51" borderId="0" applyNumberFormat="0" applyBorder="0" applyAlignment="0" applyProtection="0"/>
    <xf numFmtId="176" fontId="23" fillId="0" borderId="0"/>
    <xf numFmtId="0" fontId="70" fillId="42" borderId="0" applyNumberFormat="0" applyBorder="0" applyAlignment="0" applyProtection="0"/>
    <xf numFmtId="0" fontId="23" fillId="0" borderId="0"/>
    <xf numFmtId="0" fontId="23" fillId="0" borderId="0"/>
    <xf numFmtId="0" fontId="23" fillId="0" borderId="0"/>
    <xf numFmtId="0" fontId="83" fillId="57" borderId="0" applyNumberFormat="0" applyBorder="0" applyAlignment="0" applyProtection="0"/>
    <xf numFmtId="0" fontId="80" fillId="50" borderId="10" applyNumberFormat="0" applyFont="0" applyAlignment="0">
      <alignment horizontal="center"/>
    </xf>
    <xf numFmtId="0" fontId="71" fillId="64"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79"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3" fillId="0" borderId="0">
      <alignment vertical="center"/>
    </xf>
    <xf numFmtId="0" fontId="80" fillId="50" borderId="10" applyNumberFormat="0" applyFont="0" applyAlignment="0">
      <alignment horizont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69" borderId="0" applyNumberFormat="0" applyFon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1"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70" fillId="36" borderId="0" applyNumberFormat="0" applyBorder="0" applyAlignment="0" applyProtection="0">
      <alignment vertical="center"/>
    </xf>
    <xf numFmtId="0" fontId="23" fillId="0" borderId="0"/>
    <xf numFmtId="0" fontId="70" fillId="45" borderId="0" applyNumberFormat="0" applyBorder="0" applyAlignment="0" applyProtection="0"/>
    <xf numFmtId="0" fontId="23" fillId="0" borderId="0"/>
    <xf numFmtId="0" fontId="85" fillId="0" borderId="24" applyNumberFormat="0" applyAlignment="0" applyProtection="0">
      <alignment horizontal="lef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6" borderId="0" applyNumberFormat="0" applyBorder="0" applyAlignment="0" applyProtection="0">
      <alignment vertical="center"/>
    </xf>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71" fillId="62"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176" fontId="23" fillId="0" borderId="0"/>
    <xf numFmtId="0" fontId="70" fillId="40" borderId="0" applyNumberFormat="0" applyBorder="0" applyAlignment="0" applyProtection="0"/>
    <xf numFmtId="0" fontId="23" fillId="0" borderId="0"/>
    <xf numFmtId="0" fontId="23" fillId="0" borderId="0"/>
    <xf numFmtId="181" fontId="93" fillId="68"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0" fillId="4" borderId="0" applyNumberFormat="0" applyBorder="0" applyAlignment="0" applyProtection="0">
      <alignment vertical="center"/>
    </xf>
    <xf numFmtId="0" fontId="73" fillId="0" borderId="0">
      <alignment vertical="center"/>
    </xf>
    <xf numFmtId="0" fontId="23" fillId="0" borderId="0"/>
    <xf numFmtId="0" fontId="23" fillId="0" borderId="0"/>
    <xf numFmtId="0" fontId="70" fillId="45" borderId="0" applyNumberFormat="0" applyBorder="0" applyAlignment="0" applyProtection="0"/>
    <xf numFmtId="0" fontId="23" fillId="0" borderId="0"/>
    <xf numFmtId="0" fontId="70" fillId="4"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70" fillId="42" borderId="0" applyNumberFormat="0" applyBorder="0" applyAlignment="0" applyProtection="0"/>
    <xf numFmtId="0" fontId="71" fillId="43"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39" borderId="0" applyNumberFormat="0" applyBorder="0" applyAlignment="0" applyProtection="0"/>
    <xf numFmtId="0" fontId="89" fillId="65" borderId="12">
      <protection locked="0"/>
    </xf>
    <xf numFmtId="0" fontId="70" fillId="44"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76" fillId="46" borderId="0" applyNumberFormat="0" applyBorder="0" applyAlignment="0" applyProtection="0"/>
    <xf numFmtId="0" fontId="23" fillId="0" borderId="0"/>
    <xf numFmtId="41" fontId="9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23" fillId="0" borderId="0"/>
    <xf numFmtId="176"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176"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10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23" fillId="0" borderId="0"/>
    <xf numFmtId="0" fontId="23" fillId="0" borderId="0"/>
    <xf numFmtId="0" fontId="85" fillId="0" borderId="10">
      <alignment horizontal="left" vertical="center"/>
    </xf>
    <xf numFmtId="0" fontId="70" fillId="40"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91" fillId="0" borderId="0" applyNumberFormat="0" applyAlignment="0">
      <alignment horizontal="left"/>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70" fillId="45"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70" fillId="60"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49" fontId="23" fillId="0" borderId="0" applyFont="0" applyFill="0" applyBorder="0" applyAlignment="0" applyProtection="0"/>
    <xf numFmtId="0" fontId="23" fillId="0" borderId="0"/>
    <xf numFmtId="0" fontId="23" fillId="0" borderId="0"/>
    <xf numFmtId="0" fontId="70" fillId="45" borderId="0" applyNumberFormat="0" applyBorder="0" applyAlignment="0" applyProtection="0"/>
    <xf numFmtId="0" fontId="73" fillId="0" borderId="0">
      <alignment vertical="center"/>
    </xf>
    <xf numFmtId="0" fontId="23" fillId="0" borderId="0"/>
    <xf numFmtId="10" fontId="72" fillId="45" borderId="1"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74" fillId="0" borderId="22" applyProtection="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176" fontId="23" fillId="0" borderId="0"/>
    <xf numFmtId="0" fontId="23" fillId="50" borderId="10" applyNumberFormat="0" applyFont="0" applyAlignment="0">
      <alignment horizontal="center"/>
    </xf>
    <xf numFmtId="0" fontId="70" fillId="58" borderId="0" applyNumberFormat="0" applyBorder="0" applyAlignment="0" applyProtection="0">
      <alignment vertical="center"/>
    </xf>
    <xf numFmtId="0" fontId="23" fillId="0" borderId="0"/>
    <xf numFmtId="176"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1" fillId="48"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50" borderId="10" applyNumberFormat="0" applyFont="0" applyAlignment="0">
      <alignment horizontal="center"/>
    </xf>
    <xf numFmtId="0" fontId="23" fillId="0" borderId="0"/>
    <xf numFmtId="0" fontId="23" fillId="0" borderId="0"/>
    <xf numFmtId="176"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0" fillId="39" borderId="0" applyNumberFormat="0" applyBorder="0" applyAlignment="0" applyProtection="0"/>
    <xf numFmtId="0" fontId="71" fillId="40"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71" fillId="47"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58" borderId="0" applyNumberFormat="0" applyBorder="0" applyAlignment="0" applyProtection="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176" fontId="23" fillId="0" borderId="0"/>
    <xf numFmtId="0" fontId="23" fillId="0" borderId="0"/>
    <xf numFmtId="0" fontId="71" fillId="58"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71" fillId="51" borderId="0" applyNumberFormat="0" applyBorder="0" applyAlignment="0" applyProtection="0"/>
    <xf numFmtId="0" fontId="71" fillId="40"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70" fillId="40" borderId="0" applyNumberFormat="0" applyBorder="0" applyAlignment="0" applyProtection="0"/>
    <xf numFmtId="0" fontId="70" fillId="41" borderId="0" applyNumberFormat="0" applyBorder="0" applyAlignment="0" applyProtection="0"/>
    <xf numFmtId="0" fontId="23" fillId="0" borderId="0"/>
    <xf numFmtId="0" fontId="70" fillId="47" borderId="0" applyNumberFormat="0" applyBorder="0" applyAlignment="0" applyProtection="0"/>
    <xf numFmtId="0" fontId="71" fillId="55" borderId="0" applyNumberFormat="0" applyBorder="0" applyAlignment="0" applyProtection="0"/>
    <xf numFmtId="0" fontId="70" fillId="58" borderId="0" applyNumberFormat="0" applyBorder="0" applyAlignment="0" applyProtection="0">
      <alignment vertical="center"/>
    </xf>
    <xf numFmtId="0" fontId="70" fillId="42" borderId="0" applyNumberFormat="0" applyBorder="0" applyAlignment="0" applyProtection="0"/>
    <xf numFmtId="0" fontId="23" fillId="0" borderId="0"/>
    <xf numFmtId="0" fontId="72" fillId="41" borderId="1"/>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77" fillId="37" borderId="0" applyNumberFormat="0" applyBorder="0" applyAlignment="0" applyProtection="0">
      <alignment vertical="center"/>
    </xf>
    <xf numFmtId="0" fontId="73" fillId="0" borderId="0">
      <alignment vertical="center"/>
    </xf>
    <xf numFmtId="0" fontId="72" fillId="41" borderId="1"/>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60"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71" fillId="58" borderId="0" applyNumberFormat="0" applyBorder="0" applyAlignment="0" applyProtection="0"/>
    <xf numFmtId="0" fontId="70" fillId="39"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176" fontId="23" fillId="0" borderId="0"/>
    <xf numFmtId="0" fontId="70" fillId="39" borderId="0"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5" fontId="23" fillId="0" borderId="0" applyFont="0" applyFill="0" applyBorder="0" applyAlignment="0" applyProtection="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2" fillId="49" borderId="1"/>
    <xf numFmtId="0" fontId="72" fillId="41" borderId="1"/>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176" fontId="23" fillId="0" borderId="0"/>
    <xf numFmtId="0" fontId="70" fillId="44"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176" fontId="23" fillId="0" borderId="0"/>
    <xf numFmtId="176" fontId="23" fillId="0" borderId="0"/>
    <xf numFmtId="0" fontId="70" fillId="39"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0" fillId="4" borderId="0" applyNumberFormat="0" applyBorder="0" applyAlignment="0" applyProtection="0"/>
    <xf numFmtId="0" fontId="72" fillId="41" borderId="1"/>
    <xf numFmtId="0" fontId="70" fillId="47"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69" fillId="36" borderId="0" applyNumberFormat="0" applyBorder="0" applyAlignment="0" applyProtection="0">
      <alignment vertical="center"/>
    </xf>
    <xf numFmtId="0" fontId="23" fillId="0" borderId="0"/>
    <xf numFmtId="0" fontId="23" fillId="0" borderId="0"/>
    <xf numFmtId="0" fontId="71" fillId="55" borderId="0" applyNumberFormat="0" applyBorder="0" applyAlignment="0" applyProtection="0"/>
    <xf numFmtId="0" fontId="23" fillId="0" borderId="0"/>
    <xf numFmtId="0" fontId="71" fillId="47" borderId="0" applyNumberFormat="0" applyBorder="0" applyAlignment="0" applyProtection="0"/>
    <xf numFmtId="0" fontId="70" fillId="60" borderId="0" applyNumberFormat="0" applyBorder="0" applyAlignment="0" applyProtection="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70" fillId="42" borderId="0" applyNumberFormat="0" applyBorder="0" applyAlignment="0" applyProtection="0"/>
    <xf numFmtId="0" fontId="70" fillId="39" borderId="0" applyNumberFormat="0" applyBorder="0" applyAlignment="0" applyProtection="0"/>
    <xf numFmtId="0" fontId="23" fillId="0" borderId="0">
      <alignment vertical="center"/>
    </xf>
    <xf numFmtId="0" fontId="23" fillId="0" borderId="0"/>
    <xf numFmtId="0" fontId="87" fillId="36" borderId="0" applyNumberFormat="0" applyBorder="0" applyAlignment="0" applyProtection="0">
      <alignment vertical="center"/>
    </xf>
    <xf numFmtId="0" fontId="70" fillId="39" borderId="0" applyNumberFormat="0" applyBorder="0" applyAlignment="0" applyProtection="0"/>
    <xf numFmtId="0" fontId="23" fillId="0" borderId="0"/>
    <xf numFmtId="0" fontId="23" fillId="0" borderId="0"/>
    <xf numFmtId="0" fontId="71" fillId="40" borderId="0" applyNumberFormat="0" applyBorder="0" applyAlignment="0" applyProtection="0"/>
    <xf numFmtId="0" fontId="69" fillId="36" borderId="0" applyNumberFormat="0" applyBorder="0" applyAlignment="0" applyProtection="0">
      <alignment vertical="center"/>
    </xf>
    <xf numFmtId="0" fontId="23" fillId="0" borderId="0"/>
    <xf numFmtId="0" fontId="75" fillId="0" borderId="1">
      <alignment horizontal="distributed" vertical="center" wrapText="1"/>
    </xf>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71" fillId="38" borderId="0" applyNumberFormat="0" applyBorder="0" applyAlignment="0" applyProtection="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100" fillId="0" borderId="0"/>
    <xf numFmtId="0" fontId="23" fillId="0" borderId="0"/>
    <xf numFmtId="0" fontId="23" fillId="0" borderId="0"/>
    <xf numFmtId="0" fontId="81" fillId="36" borderId="0" applyNumberFormat="0" applyBorder="0" applyAlignment="0" applyProtection="0"/>
    <xf numFmtId="0" fontId="72" fillId="41" borderId="1"/>
    <xf numFmtId="0" fontId="23" fillId="0" borderId="0"/>
    <xf numFmtId="0" fontId="23" fillId="0" borderId="0"/>
    <xf numFmtId="0" fontId="23" fillId="0" borderId="0"/>
    <xf numFmtId="176" fontId="23" fillId="0" borderId="0"/>
    <xf numFmtId="0" fontId="23" fillId="0" borderId="0"/>
    <xf numFmtId="0" fontId="23" fillId="0" borderId="0"/>
    <xf numFmtId="4" fontId="23" fillId="0" borderId="0" applyFont="0" applyFill="0" applyBorder="0" applyAlignment="0" applyProtection="0"/>
    <xf numFmtId="0" fontId="23" fillId="0" borderId="0"/>
    <xf numFmtId="0" fontId="23" fillId="0" borderId="0"/>
    <xf numFmtId="0" fontId="23" fillId="0" borderId="0"/>
    <xf numFmtId="0" fontId="23" fillId="0" borderId="0"/>
    <xf numFmtId="0" fontId="96" fillId="0" borderId="0" applyNumberFormat="0" applyFill="0" applyBorder="0" applyAlignment="0" applyProtection="0">
      <alignment vertical="top"/>
      <protection locked="0"/>
    </xf>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76"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75" fillId="0" borderId="1">
      <alignment horizontal="distributed" vertical="center" wrapText="1"/>
    </xf>
    <xf numFmtId="0" fontId="70" fillId="51"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70" fillId="46" borderId="0" applyNumberFormat="0" applyBorder="0" applyAlignment="0" applyProtection="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70" fillId="42" borderId="0" applyNumberFormat="0" applyBorder="0" applyAlignment="0" applyProtection="0">
      <alignment vertical="center"/>
    </xf>
    <xf numFmtId="0" fontId="23" fillId="0" borderId="0"/>
    <xf numFmtId="0" fontId="75" fillId="0" borderId="1">
      <alignment horizontal="distributed" vertical="center" wrapText="1"/>
    </xf>
    <xf numFmtId="0" fontId="75" fillId="0" borderId="1">
      <alignment horizontal="distributed" vertical="center" wrapText="1"/>
    </xf>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3" fontId="23" fillId="0" borderId="0" applyFont="0" applyFill="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3" fillId="0" borderId="0">
      <alignment vertical="center"/>
    </xf>
    <xf numFmtId="0" fontId="23" fillId="0" borderId="0"/>
    <xf numFmtId="0" fontId="70" fillId="39"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176"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51"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1" fillId="56" borderId="0"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70" fillId="44" borderId="0" applyNumberFormat="0" applyBorder="0" applyAlignment="0" applyProtection="0"/>
    <xf numFmtId="0" fontId="71" fillId="56" borderId="0" applyNumberFormat="0" applyBorder="0" applyAlignment="0" applyProtection="0"/>
    <xf numFmtId="0" fontId="70" fillId="51"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176"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176" fontId="23" fillId="0" borderId="0"/>
    <xf numFmtId="0" fontId="71" fillId="63" borderId="0" applyNumberFormat="0" applyBorder="0" applyAlignment="0" applyProtection="0"/>
    <xf numFmtId="0" fontId="23" fillId="0" borderId="0"/>
    <xf numFmtId="0" fontId="23" fillId="0" borderId="0"/>
    <xf numFmtId="0" fontId="108" fillId="78" borderId="0" applyNumberFormat="0" applyBorder="0" applyAlignment="0" applyProtection="0">
      <alignment vertical="center"/>
    </xf>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176" fontId="23" fillId="0" borderId="0"/>
    <xf numFmtId="0" fontId="71" fillId="51" borderId="0" applyNumberFormat="0" applyBorder="0" applyAlignment="0" applyProtection="0"/>
    <xf numFmtId="0" fontId="71" fillId="62"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4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9" fillId="0" borderId="0"/>
    <xf numFmtId="0" fontId="70" fillId="39" borderId="0" applyNumberFormat="0" applyBorder="0" applyAlignment="0" applyProtection="0"/>
    <xf numFmtId="0" fontId="23" fillId="0" borderId="0"/>
    <xf numFmtId="0" fontId="71" fillId="48"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176" fontId="23" fillId="0" borderId="0"/>
    <xf numFmtId="176"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70" fillId="44" borderId="0" applyNumberFormat="0" applyBorder="0" applyAlignment="0" applyProtection="0"/>
    <xf numFmtId="0" fontId="23" fillId="0" borderId="0">
      <alignment vertical="center"/>
    </xf>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176" fontId="23" fillId="0" borderId="0"/>
    <xf numFmtId="0" fontId="23" fillId="0" borderId="0"/>
    <xf numFmtId="0" fontId="23" fillId="0" borderId="0"/>
    <xf numFmtId="0" fontId="70" fillId="47" borderId="0" applyNumberFormat="0" applyBorder="0" applyAlignment="0" applyProtection="0"/>
    <xf numFmtId="176" fontId="23" fillId="0" borderId="0"/>
    <xf numFmtId="0" fontId="85" fillId="0" borderId="10">
      <alignment horizontal="left" vertical="center"/>
    </xf>
    <xf numFmtId="0" fontId="15"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70" fillId="44" borderId="0" applyNumberFormat="0" applyBorder="0" applyAlignment="0" applyProtection="0"/>
    <xf numFmtId="0" fontId="23" fillId="0" borderId="0"/>
    <xf numFmtId="0" fontId="70" fillId="37"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70" fillId="45" borderId="0" applyNumberFormat="0" applyBorder="0" applyAlignment="0" applyProtection="0"/>
    <xf numFmtId="0" fontId="23" fillId="0" borderId="0"/>
    <xf numFmtId="176" fontId="23" fillId="0" borderId="0"/>
    <xf numFmtId="0" fontId="70" fillId="45" borderId="0" applyNumberFormat="0" applyBorder="0" applyAlignment="0" applyProtection="0"/>
    <xf numFmtId="0" fontId="23" fillId="0" borderId="0"/>
    <xf numFmtId="0" fontId="73" fillId="0" borderId="0">
      <alignment vertical="center"/>
    </xf>
    <xf numFmtId="0" fontId="23" fillId="0" borderId="0"/>
    <xf numFmtId="176"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100"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88" fillId="37" borderId="0" applyNumberFormat="0" applyBorder="0" applyAlignment="0" applyProtection="0">
      <alignment vertical="center"/>
    </xf>
    <xf numFmtId="0" fontId="70" fillId="58" borderId="0" applyNumberFormat="0" applyBorder="0" applyAlignment="0" applyProtection="0">
      <alignment vertical="center"/>
    </xf>
    <xf numFmtId="0" fontId="23" fillId="0" borderId="0"/>
    <xf numFmtId="0" fontId="70" fillId="4"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1" fillId="56"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15"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4" borderId="0" applyNumberFormat="0" applyBorder="0" applyAlignment="0" applyProtection="0"/>
    <xf numFmtId="0" fontId="70" fillId="37" borderId="0" applyNumberFormat="0" applyBorder="0" applyAlignment="0" applyProtection="0"/>
    <xf numFmtId="0" fontId="23" fillId="0" borderId="0"/>
    <xf numFmtId="0" fontId="71" fillId="51" borderId="0" applyNumberFormat="0" applyBorder="0" applyAlignment="0" applyProtection="0"/>
    <xf numFmtId="0" fontId="23" fillId="0" borderId="0"/>
    <xf numFmtId="0" fontId="23" fillId="0" borderId="0"/>
    <xf numFmtId="0" fontId="23" fillId="0" borderId="0" applyProtection="0">
      <alignment vertical="center"/>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79"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176" fontId="23" fillId="0" borderId="0"/>
    <xf numFmtId="0" fontId="71" fillId="56"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176"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1"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176" fontId="23" fillId="0" borderId="0"/>
    <xf numFmtId="0" fontId="23" fillId="0" borderId="0"/>
    <xf numFmtId="0" fontId="23" fillId="0" borderId="0"/>
    <xf numFmtId="0" fontId="70" fillId="51" borderId="0" applyNumberFormat="0" applyBorder="0" applyAlignment="0" applyProtection="0"/>
    <xf numFmtId="0" fontId="23" fillId="0" borderId="0"/>
    <xf numFmtId="0" fontId="98" fillId="0" borderId="0" applyNumberFormat="0" applyFill="0" applyBorder="0" applyAlignment="0" applyProtection="0">
      <alignment vertical="top"/>
      <protection locked="0"/>
    </xf>
    <xf numFmtId="0" fontId="23" fillId="0" borderId="0"/>
    <xf numFmtId="176" fontId="23" fillId="0" borderId="0"/>
    <xf numFmtId="0" fontId="70" fillId="44" borderId="0" applyNumberFormat="0" applyBorder="0" applyAlignment="0" applyProtection="0"/>
    <xf numFmtId="0" fontId="76" fillId="46" borderId="0" applyNumberFormat="0" applyBorder="0" applyAlignment="0" applyProtection="0"/>
    <xf numFmtId="0" fontId="23" fillId="0" borderId="0">
      <alignment vertical="center"/>
    </xf>
    <xf numFmtId="0" fontId="72" fillId="41" borderId="1"/>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23" fillId="0" borderId="0"/>
    <xf numFmtId="0" fontId="71" fillId="47" borderId="0" applyNumberFormat="0" applyBorder="0" applyAlignment="0" applyProtection="0"/>
    <xf numFmtId="0" fontId="89" fillId="65" borderId="12">
      <protection locked="0"/>
    </xf>
    <xf numFmtId="0" fontId="23" fillId="0" borderId="0"/>
    <xf numFmtId="0" fontId="71" fillId="51"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alignment vertical="center"/>
    </xf>
    <xf numFmtId="0" fontId="71" fillId="56" borderId="0" applyNumberFormat="0" applyBorder="0" applyAlignment="0" applyProtection="0"/>
    <xf numFmtId="0" fontId="23" fillId="0" borderId="0"/>
    <xf numFmtId="49" fontId="95" fillId="0" borderId="0" applyFont="0" applyFill="0" applyBorder="0" applyAlignment="0" applyProtection="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72" fillId="49" borderId="1"/>
    <xf numFmtId="0" fontId="23" fillId="0" borderId="0"/>
    <xf numFmtId="0" fontId="23" fillId="0" borderId="0"/>
    <xf numFmtId="176"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71" fillId="43" borderId="0" applyNumberFormat="0" applyBorder="0" applyAlignment="0" applyProtection="0"/>
    <xf numFmtId="0" fontId="70" fillId="61"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2" fillId="49" borderId="1"/>
    <xf numFmtId="0" fontId="23" fillId="0" borderId="0"/>
    <xf numFmtId="0" fontId="71" fillId="55"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71" fillId="62" borderId="0" applyNumberFormat="0" applyBorder="0" applyAlignment="0" applyProtection="0"/>
    <xf numFmtId="0" fontId="80" fillId="50" borderId="10" applyNumberFormat="0" applyFont="0" applyAlignment="0">
      <alignment horizontal="center"/>
    </xf>
    <xf numFmtId="0" fontId="71" fillId="67" borderId="0" applyNumberFormat="0" applyBorder="0" applyAlignment="0" applyProtection="0"/>
    <xf numFmtId="176" fontId="23" fillId="0" borderId="0"/>
    <xf numFmtId="0" fontId="23" fillId="50" borderId="10" applyNumberFormat="0" applyFont="0" applyAlignment="0">
      <alignment horizontal="center"/>
    </xf>
    <xf numFmtId="0" fontId="23" fillId="0" borderId="0"/>
    <xf numFmtId="0" fontId="71" fillId="55"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 borderId="0" applyNumberFormat="0" applyBorder="0" applyAlignment="0" applyProtection="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54" borderId="0" applyNumberFormat="0" applyFont="0" applyBorder="0" applyAlignment="0">
      <alignment horizontal="center"/>
    </xf>
    <xf numFmtId="0" fontId="70" fillId="42"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176" fontId="23" fillId="0" borderId="0"/>
    <xf numFmtId="0"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72" fillId="49" borderId="1"/>
    <xf numFmtId="0" fontId="72" fillId="41" borderId="1"/>
    <xf numFmtId="0" fontId="71" fillId="64" borderId="0" applyNumberFormat="0" applyBorder="0" applyAlignment="0" applyProtection="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176" fontId="23" fillId="0" borderId="0"/>
    <xf numFmtId="0" fontId="23" fillId="0" borderId="0"/>
    <xf numFmtId="0" fontId="70" fillId="40"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71" fillId="48" borderId="0" applyNumberFormat="0" applyBorder="0" applyAlignment="0" applyProtection="0"/>
    <xf numFmtId="0" fontId="23" fillId="0" borderId="0"/>
    <xf numFmtId="179" fontId="75" fillId="0" borderId="1">
      <alignment vertical="center"/>
      <protection locked="0"/>
    </xf>
    <xf numFmtId="0" fontId="69" fillId="36" borderId="0" applyNumberFormat="0" applyBorder="0" applyAlignment="0" applyProtection="0">
      <alignment vertical="center"/>
    </xf>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71" fillId="64" borderId="0" applyNumberFormat="0" applyBorder="0" applyAlignment="0" applyProtection="0"/>
    <xf numFmtId="176"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70" fillId="60"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176" fontId="23" fillId="0" borderId="0"/>
    <xf numFmtId="0" fontId="71" fillId="41" borderId="0" applyNumberFormat="0" applyBorder="0" applyAlignment="0" applyProtection="0"/>
    <xf numFmtId="0" fontId="23" fillId="0" borderId="0"/>
    <xf numFmtId="0" fontId="23" fillId="0" borderId="0"/>
    <xf numFmtId="0" fontId="70" fillId="51" borderId="0" applyNumberFormat="0" applyBorder="0" applyAlignment="0" applyProtection="0"/>
    <xf numFmtId="0" fontId="23" fillId="0" borderId="0"/>
    <xf numFmtId="0" fontId="85" fillId="0" borderId="10">
      <alignment horizontal="left" vertical="center"/>
    </xf>
    <xf numFmtId="0" fontId="70" fillId="46"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70" borderId="0" applyNumberFormat="0" applyBorder="0" applyAlignment="0" applyProtection="0">
      <alignment vertical="center"/>
    </xf>
    <xf numFmtId="0" fontId="70" fillId="42"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71" fillId="52" borderId="0" applyNumberFormat="0" applyBorder="0" applyAlignment="0" applyProtection="0"/>
    <xf numFmtId="0" fontId="76" fillId="37" borderId="0" applyNumberFormat="0" applyBorder="0" applyAlignment="0" applyProtection="0">
      <alignment vertical="center"/>
    </xf>
    <xf numFmtId="0" fontId="70" fillId="39"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50" borderId="10" applyNumberFormat="0" applyFont="0" applyAlignment="0">
      <alignment horizontal="center"/>
    </xf>
    <xf numFmtId="0" fontId="71" fillId="38"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23" fillId="0" borderId="0"/>
    <xf numFmtId="176"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71" fillId="63" borderId="0"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176" fontId="23" fillId="0" borderId="0"/>
    <xf numFmtId="0" fontId="70" fillId="45" borderId="0" applyNumberFormat="0" applyBorder="0" applyAlignment="0" applyProtection="0"/>
    <xf numFmtId="0" fontId="23" fillId="0" borderId="0"/>
    <xf numFmtId="0" fontId="23" fillId="0" borderId="0"/>
    <xf numFmtId="0" fontId="23" fillId="0" borderId="0"/>
    <xf numFmtId="0" fontId="71" fillId="40" borderId="0" applyNumberFormat="0" applyBorder="0" applyAlignment="0" applyProtection="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71" fillId="41" borderId="0" applyNumberFormat="0" applyBorder="0" applyAlignment="0" applyProtection="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0" fontId="71" fillId="58" borderId="0" applyNumberFormat="0" applyBorder="0" applyAlignment="0" applyProtection="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87" fillId="36" borderId="0" applyNumberFormat="0" applyBorder="0" applyAlignment="0" applyProtection="0">
      <alignment vertical="center"/>
    </xf>
    <xf numFmtId="0" fontId="23" fillId="0" borderId="0"/>
    <xf numFmtId="0" fontId="70" fillId="42" borderId="0" applyNumberFormat="0" applyBorder="0" applyAlignment="0" applyProtection="0"/>
    <xf numFmtId="0" fontId="23" fillId="0" borderId="0"/>
    <xf numFmtId="0" fontId="23" fillId="0" borderId="0"/>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75" fillId="0" borderId="1">
      <alignment horizontal="distributed" vertical="center" wrapText="1"/>
    </xf>
    <xf numFmtId="0" fontId="75" fillId="0" borderId="1">
      <alignment horizontal="distributed" vertical="center" wrapText="1"/>
    </xf>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176" fontId="23" fillId="0" borderId="0"/>
    <xf numFmtId="0" fontId="70" fillId="42" borderId="0" applyNumberFormat="0" applyBorder="0" applyAlignment="0" applyProtection="0"/>
    <xf numFmtId="0" fontId="83" fillId="5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70" fillId="60" borderId="0" applyNumberFormat="0" applyBorder="0" applyAlignment="0" applyProtection="0"/>
    <xf numFmtId="176" fontId="23" fillId="0" borderId="0"/>
    <xf numFmtId="0" fontId="23" fillId="0" borderId="0"/>
    <xf numFmtId="0" fontId="23" fillId="0" borderId="0"/>
    <xf numFmtId="10" fontId="72" fillId="45" borderId="1" applyNumberFormat="0" applyBorder="0" applyAlignment="0" applyProtection="0"/>
    <xf numFmtId="176" fontId="23" fillId="0" borderId="0"/>
    <xf numFmtId="176"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70" fillId="44"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89" fillId="65" borderId="12">
      <protection locked="0"/>
    </xf>
    <xf numFmtId="4" fontId="9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70" borderId="0" applyNumberFormat="0" applyBorder="0" applyAlignment="0" applyProtection="0">
      <alignment vertical="center"/>
    </xf>
    <xf numFmtId="0" fontId="23" fillId="0" borderId="0"/>
    <xf numFmtId="0" fontId="23" fillId="0" borderId="0"/>
    <xf numFmtId="0" fontId="23" fillId="0" borderId="0"/>
    <xf numFmtId="0" fontId="71" fillId="64" borderId="0" applyNumberFormat="0" applyBorder="0" applyAlignment="0" applyProtection="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4" fontId="95" fillId="0" borderId="0"/>
    <xf numFmtId="0" fontId="71" fillId="55" borderId="0" applyNumberFormat="0" applyBorder="0" applyAlignment="0" applyProtection="0"/>
    <xf numFmtId="0" fontId="23" fillId="0" borderId="0"/>
    <xf numFmtId="0" fontId="23" fillId="0" borderId="0"/>
    <xf numFmtId="0" fontId="23" fillId="0" borderId="0"/>
    <xf numFmtId="0" fontId="71" fillId="48"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1" fillId="0" borderId="0" applyNumberFormat="0" applyFill="0" applyBorder="0" applyAlignment="0" applyProtection="0">
      <alignment vertic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0" fillId="40"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applyNumberFormat="0" applyFont="0" applyFill="0" applyBorder="0" applyAlignment="0" applyProtection="0">
      <alignment horizontal="left"/>
    </xf>
    <xf numFmtId="0" fontId="70" fillId="42" borderId="0" applyNumberFormat="0" applyBorder="0" applyAlignment="0" applyProtection="0"/>
    <xf numFmtId="0" fontId="23" fillId="0" borderId="0"/>
    <xf numFmtId="0" fontId="23" fillId="0" borderId="0"/>
    <xf numFmtId="0" fontId="23" fillId="0" borderId="0"/>
    <xf numFmtId="0" fontId="71" fillId="43" borderId="0" applyNumberFormat="0" applyBorder="0" applyAlignment="0" applyProtection="0"/>
    <xf numFmtId="0" fontId="70" fillId="4" borderId="0" applyNumberFormat="0" applyBorder="0" applyAlignment="0" applyProtection="0"/>
    <xf numFmtId="0" fontId="23" fillId="0" borderId="0"/>
    <xf numFmtId="0" fontId="70" fillId="46"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9" fillId="0" borderId="0"/>
    <xf numFmtId="176" fontId="23" fillId="0" borderId="0"/>
    <xf numFmtId="0" fontId="23" fillId="0" borderId="0"/>
    <xf numFmtId="0" fontId="23" fillId="0" borderId="0"/>
    <xf numFmtId="0" fontId="70" fillId="58"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180" fontId="23" fillId="0" borderId="0" applyFont="0" applyFill="0" applyBorder="0" applyAlignment="0" applyProtection="0">
      <alignment vertical="center"/>
    </xf>
    <xf numFmtId="0" fontId="23" fillId="0" borderId="0"/>
    <xf numFmtId="0" fontId="71" fillId="48" borderId="0" applyNumberFormat="0" applyBorder="0" applyAlignment="0" applyProtection="0"/>
    <xf numFmtId="0" fontId="70" fillId="51" borderId="0" applyNumberFormat="0" applyBorder="0" applyAlignment="0" applyProtection="0"/>
    <xf numFmtId="0" fontId="23" fillId="0" borderId="0"/>
    <xf numFmtId="0" fontId="9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70" fillId="44" borderId="0" applyNumberFormat="0" applyBorder="0" applyAlignment="0" applyProtection="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176" fontId="23" fillId="0" borderId="0"/>
    <xf numFmtId="0" fontId="71" fillId="58" borderId="0" applyNumberFormat="0" applyBorder="0" applyAlignment="0" applyProtection="0"/>
    <xf numFmtId="0" fontId="71" fillId="58"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23" fillId="0" borderId="0"/>
    <xf numFmtId="176"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70" fillId="37" borderId="0" applyNumberFormat="0" applyBorder="0" applyAlignment="0" applyProtection="0">
      <alignment vertical="center"/>
    </xf>
    <xf numFmtId="0" fontId="71" fillId="43"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176" fontId="23" fillId="0" borderId="0"/>
    <xf numFmtId="0" fontId="71" fillId="52" borderId="0" applyNumberFormat="0" applyBorder="0" applyAlignment="0" applyProtection="0"/>
    <xf numFmtId="0" fontId="23" fillId="0" borderId="0"/>
    <xf numFmtId="0" fontId="23" fillId="0" borderId="0"/>
    <xf numFmtId="176" fontId="23" fillId="0" borderId="0"/>
    <xf numFmtId="0" fontId="71" fillId="64" borderId="0" applyNumberFormat="0" applyBorder="0" applyAlignment="0" applyProtection="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79"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71" fillId="67" borderId="0" applyNumberFormat="0" applyBorder="0" applyAlignment="0" applyProtection="0">
      <alignment vertical="center"/>
    </xf>
    <xf numFmtId="0" fontId="70" fillId="41"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1" fillId="55" borderId="0" applyNumberFormat="0" applyBorder="0" applyAlignment="0" applyProtection="0"/>
    <xf numFmtId="0" fontId="80" fillId="50" borderId="10" applyNumberFormat="0" applyFont="0" applyAlignment="0">
      <alignment horizontal="center"/>
    </xf>
    <xf numFmtId="0" fontId="71" fillId="47" borderId="0" applyNumberFormat="0" applyBorder="0" applyAlignment="0" applyProtection="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176" fontId="23" fillId="0" borderId="0"/>
    <xf numFmtId="0" fontId="23" fillId="0" borderId="0"/>
    <xf numFmtId="0" fontId="70" fillId="47" borderId="0" applyNumberFormat="0" applyBorder="0" applyAlignment="0" applyProtection="0"/>
    <xf numFmtId="0" fontId="104" fillId="0" borderId="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70" fillId="39"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69" borderId="0" applyNumberFormat="0" applyFont="0" applyBorder="0" applyAlignment="0" applyProtection="0"/>
    <xf numFmtId="0" fontId="23" fillId="0" borderId="0">
      <alignment vertical="center"/>
    </xf>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92" fillId="0" borderId="0" applyNumberFormat="0" applyFont="0" applyFill="0" applyBorder="0" applyAlignment="0" applyProtection="0">
      <alignment horizontal="left"/>
    </xf>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176" fontId="23" fillId="0" borderId="0"/>
    <xf numFmtId="0" fontId="85" fillId="0" borderId="24" applyNumberFormat="0" applyAlignment="0" applyProtection="0">
      <alignment horizontal="left" vertical="center"/>
    </xf>
    <xf numFmtId="0" fontId="72" fillId="49" borderId="1"/>
    <xf numFmtId="0" fontId="23" fillId="0" borderId="0"/>
    <xf numFmtId="0" fontId="23" fillId="0" borderId="0"/>
    <xf numFmtId="0" fontId="71" fillId="55" borderId="0" applyNumberFormat="0" applyBorder="0" applyAlignment="0" applyProtection="0"/>
    <xf numFmtId="176"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109" fillId="0" borderId="0" applyNumberFormat="0" applyFill="0" applyBorder="0" applyAlignment="0" applyProtection="0">
      <alignment vertical="center"/>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73" fillId="0" borderId="0">
      <alignment vertical="center"/>
    </xf>
    <xf numFmtId="0" fontId="23" fillId="0" borderId="0"/>
    <xf numFmtId="0" fontId="23" fillId="0" borderId="0"/>
    <xf numFmtId="0" fontId="70" fillId="66" borderId="0" applyNumberFormat="0" applyBorder="0" applyAlignment="0" applyProtection="0">
      <alignment vertical="center"/>
    </xf>
    <xf numFmtId="0" fontId="70" fillId="46" borderId="0" applyNumberFormat="0" applyBorder="0" applyAlignment="0" applyProtection="0"/>
    <xf numFmtId="0" fontId="70" fillId="37" borderId="0" applyNumberFormat="0" applyBorder="0" applyAlignment="0" applyProtection="0"/>
    <xf numFmtId="0" fontId="71" fillId="63" borderId="0" applyNumberFormat="0" applyBorder="0" applyAlignment="0" applyProtection="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71" fillId="63" borderId="0" applyNumberFormat="0" applyBorder="0" applyAlignment="0" applyProtection="0"/>
    <xf numFmtId="15" fontId="23" fillId="0" borderId="0" applyFont="0" applyFill="0" applyBorder="0" applyAlignment="0" applyProtection="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79" fillId="0" borderId="0"/>
    <xf numFmtId="0" fontId="23" fillId="0" borderId="0"/>
    <xf numFmtId="0" fontId="70" fillId="45"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79" fillId="0" borderId="0"/>
    <xf numFmtId="0" fontId="70" fillId="60"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71" fillId="41"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176" fontId="23" fillId="0" borderId="0"/>
    <xf numFmtId="0" fontId="23" fillId="0" borderId="0"/>
    <xf numFmtId="0" fontId="70" fillId="66" borderId="0" applyNumberFormat="0" applyBorder="0" applyAlignment="0" applyProtection="0">
      <alignment vertical="center"/>
    </xf>
    <xf numFmtId="0" fontId="79"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77" fillId="37" borderId="0" applyNumberFormat="0" applyBorder="0" applyAlignment="0" applyProtection="0">
      <alignment vertical="center"/>
    </xf>
    <xf numFmtId="0" fontId="23" fillId="0" borderId="0"/>
    <xf numFmtId="178" fontId="95" fillId="0" borderId="0" applyFont="0" applyFill="0" applyBorder="0" applyAlignment="0" applyProtection="0"/>
    <xf numFmtId="0" fontId="23" fillId="0" borderId="0"/>
    <xf numFmtId="0" fontId="23" fillId="0" borderId="0"/>
    <xf numFmtId="0" fontId="23" fillId="0" borderId="0">
      <alignment vertical="center"/>
    </xf>
    <xf numFmtId="0" fontId="23" fillId="0" borderId="0"/>
    <xf numFmtId="0" fontId="23" fillId="0" borderId="0"/>
    <xf numFmtId="0" fontId="71" fillId="62" borderId="0" applyNumberFormat="0" applyBorder="0" applyAlignment="0" applyProtection="0"/>
    <xf numFmtId="0" fontId="71" fillId="55"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85" fillId="0" borderId="10">
      <alignment horizontal="left" vertical="center"/>
    </xf>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 borderId="0"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71" fillId="58"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15" fillId="0" borderId="0"/>
    <xf numFmtId="0" fontId="71" fillId="38" borderId="0" applyNumberFormat="0" applyBorder="0" applyAlignment="0" applyProtection="0"/>
    <xf numFmtId="0" fontId="70" fillId="39"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alignment vertical="center"/>
    </xf>
    <xf numFmtId="0" fontId="23" fillId="0" borderId="0"/>
    <xf numFmtId="0" fontId="70" fillId="42"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70" fillId="46" borderId="0" applyNumberFormat="0" applyBorder="0" applyAlignment="0" applyProtection="0"/>
    <xf numFmtId="4" fontId="23" fillId="0" borderId="0" applyFont="0" applyFill="0" applyBorder="0" applyAlignment="0" applyProtection="0"/>
    <xf numFmtId="0" fontId="70" fillId="42" borderId="0" applyNumberFormat="0" applyBorder="0" applyAlignment="0" applyProtection="0"/>
    <xf numFmtId="0" fontId="70" fillId="44"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71" fillId="48"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70" fillId="51" borderId="0" applyNumberFormat="0" applyBorder="0" applyAlignment="0" applyProtection="0"/>
    <xf numFmtId="0" fontId="23" fillId="0" borderId="0"/>
    <xf numFmtId="0" fontId="70" fillId="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176" fontId="23" fillId="0" borderId="0"/>
    <xf numFmtId="179"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71" fillId="40" borderId="0" applyNumberFormat="0" applyBorder="0" applyAlignment="0" applyProtection="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37" borderId="0" applyNumberFormat="0" applyBorder="0" applyAlignment="0" applyProtection="0"/>
    <xf numFmtId="0" fontId="23" fillId="0" borderId="0"/>
    <xf numFmtId="0" fontId="70" fillId="53"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70" fillId="45"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0" fontId="71" fillId="59" borderId="0" applyNumberFormat="0" applyBorder="0" applyAlignment="0" applyProtection="0"/>
    <xf numFmtId="0" fontId="23" fillId="0" borderId="0"/>
    <xf numFmtId="176" fontId="23" fillId="0" borderId="0"/>
    <xf numFmtId="0" fontId="23" fillId="0" borderId="0"/>
    <xf numFmtId="0" fontId="23" fillId="0" borderId="0"/>
    <xf numFmtId="0" fontId="71" fillId="41" borderId="0" applyNumberFormat="0" applyBorder="0" applyAlignment="0" applyProtection="0"/>
    <xf numFmtId="0" fontId="110" fillId="0" borderId="0"/>
    <xf numFmtId="0" fontId="70" fillId="44" borderId="0" applyNumberFormat="0" applyBorder="0" applyAlignment="0" applyProtection="0"/>
    <xf numFmtId="0" fontId="23" fillId="0" borderId="0"/>
    <xf numFmtId="0" fontId="23" fillId="0" borderId="0"/>
    <xf numFmtId="0" fontId="71" fillId="58"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70" fillId="39" borderId="0" applyNumberFormat="0" applyBorder="0" applyAlignment="0" applyProtection="0"/>
    <xf numFmtId="0" fontId="70" fillId="45" borderId="0" applyNumberFormat="0" applyBorder="0" applyAlignment="0" applyProtection="0"/>
    <xf numFmtId="0" fontId="23" fillId="0" borderId="0"/>
    <xf numFmtId="0" fontId="71" fillId="41"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176" fontId="23" fillId="0" borderId="0"/>
    <xf numFmtId="0" fontId="23" fillId="0" borderId="0"/>
    <xf numFmtId="0" fontId="70" fillId="46" borderId="0" applyNumberFormat="0" applyBorder="0" applyAlignment="0" applyProtection="0"/>
    <xf numFmtId="0" fontId="23" fillId="0" borderId="0"/>
    <xf numFmtId="0" fontId="78" fillId="36" borderId="0" applyNumberFormat="0" applyBorder="0" applyAlignment="0" applyProtection="0">
      <alignment vertical="center"/>
    </xf>
    <xf numFmtId="0" fontId="23" fillId="0" borderId="0"/>
    <xf numFmtId="0" fontId="23" fillId="0" borderId="0"/>
    <xf numFmtId="0" fontId="71" fillId="47" borderId="0" applyNumberFormat="0" applyBorder="0" applyAlignment="0" applyProtection="0"/>
    <xf numFmtId="0" fontId="23" fillId="0" borderId="0"/>
    <xf numFmtId="0" fontId="23" fillId="0" borderId="0"/>
    <xf numFmtId="176" fontId="23" fillId="0" borderId="0"/>
    <xf numFmtId="176"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9"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0" fillId="46" borderId="0" applyNumberFormat="0" applyBorder="0" applyAlignment="0" applyProtection="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1" fillId="43" borderId="0" applyNumberFormat="0" applyBorder="0" applyAlignment="0" applyProtection="0"/>
    <xf numFmtId="49" fontId="23" fillId="0" borderId="0" applyFont="0" applyFill="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0" fillId="44"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80" fillId="50" borderId="10" applyNumberFormat="0" applyFont="0" applyAlignment="0">
      <alignment horizontal="center"/>
    </xf>
    <xf numFmtId="0" fontId="71" fillId="47" borderId="0" applyNumberFormat="0" applyBorder="0" applyAlignment="0" applyProtection="0"/>
    <xf numFmtId="0" fontId="71" fillId="64" borderId="0" applyNumberFormat="0" applyBorder="0" applyAlignment="0" applyProtection="0"/>
    <xf numFmtId="0" fontId="23" fillId="0" borderId="0">
      <alignment vertical="center"/>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alignment vertical="center"/>
    </xf>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89" fillId="65" borderId="12">
      <protection locked="0"/>
    </xf>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60" borderId="0" applyNumberFormat="0" applyBorder="0" applyAlignment="0" applyProtection="0"/>
    <xf numFmtId="176" fontId="23" fillId="0" borderId="0"/>
    <xf numFmtId="0" fontId="70" fillId="37"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4" fillId="0" borderId="22"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9" fillId="0" borderId="0"/>
    <xf numFmtId="0" fontId="23" fillId="0" borderId="0"/>
    <xf numFmtId="176" fontId="23" fillId="0" borderId="0"/>
    <xf numFmtId="0" fontId="23" fillId="0" borderId="0"/>
    <xf numFmtId="0" fontId="23" fillId="0" borderId="0"/>
    <xf numFmtId="0" fontId="74" fillId="0" borderId="22" applyProtection="0"/>
    <xf numFmtId="0" fontId="23" fillId="0" borderId="0"/>
    <xf numFmtId="0" fontId="23" fillId="0" borderId="0"/>
    <xf numFmtId="0" fontId="70" fillId="40" borderId="0" applyNumberFormat="0" applyBorder="0" applyAlignment="0" applyProtection="0"/>
    <xf numFmtId="0"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70" fillId="40" borderId="0" applyNumberFormat="0" applyBorder="0" applyAlignment="0" applyProtection="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10" fontId="72" fillId="45" borderId="1" applyNumberFormat="0" applyBorder="0" applyAlignment="0" applyProtection="0"/>
    <xf numFmtId="0" fontId="70" fillId="39" borderId="0" applyNumberFormat="0" applyBorder="0" applyAlignment="0" applyProtection="0"/>
    <xf numFmtId="0" fontId="70" fillId="4"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0" fontId="15" fillId="0" borderId="0"/>
    <xf numFmtId="0" fontId="70" fillId="39"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70" fillId="37" borderId="0" applyNumberFormat="0" applyBorder="0" applyAlignment="0" applyProtection="0">
      <alignment vertical="center"/>
    </xf>
    <xf numFmtId="0" fontId="23" fillId="0" borderId="0"/>
    <xf numFmtId="0" fontId="23" fillId="0" borderId="0"/>
    <xf numFmtId="0" fontId="70" fillId="61"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50" borderId="10" applyNumberFormat="0" applyFont="0" applyAlignment="0">
      <alignment horizontal="center"/>
    </xf>
    <xf numFmtId="0" fontId="23" fillId="0" borderId="0"/>
    <xf numFmtId="180" fontId="23"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37" fontId="111"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70" fillId="39" borderId="0" applyNumberFormat="0" applyBorder="0" applyAlignment="0" applyProtection="0"/>
    <xf numFmtId="0" fontId="70" fillId="39" borderId="0" applyNumberForma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0" fontId="23" fillId="0" borderId="0">
      <alignment vertical="center"/>
    </xf>
    <xf numFmtId="0" fontId="23" fillId="0" borderId="0"/>
    <xf numFmtId="0" fontId="23" fillId="0" borderId="0"/>
    <xf numFmtId="0" fontId="71" fillId="38"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70" fillId="47" borderId="0" applyNumberFormat="0" applyBorder="0" applyAlignment="0" applyProtection="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176" fontId="23" fillId="0" borderId="0"/>
    <xf numFmtId="0" fontId="23" fillId="0" borderId="0"/>
    <xf numFmtId="176" fontId="23" fillId="0" borderId="0"/>
    <xf numFmtId="0" fontId="70" fillId="47"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71" fillId="41" borderId="0" applyNumberFormat="0" applyBorder="0" applyAlignment="0" applyProtection="0"/>
    <xf numFmtId="0" fontId="71" fillId="64"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71" fillId="47" borderId="0" applyNumberFormat="0" applyBorder="0" applyAlignment="0" applyProtection="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alignment vertical="center"/>
    </xf>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70" fillId="42" borderId="0" applyNumberFormat="0" applyBorder="0" applyAlignment="0" applyProtection="0"/>
    <xf numFmtId="176" fontId="23" fillId="0" borderId="0"/>
    <xf numFmtId="0" fontId="23" fillId="0" borderId="0"/>
    <xf numFmtId="0" fontId="23" fillId="0" borderId="0"/>
    <xf numFmtId="0" fontId="70" fillId="39" borderId="0"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176" fontId="23" fillId="0" borderId="0"/>
    <xf numFmtId="0" fontId="71" fillId="52" borderId="0" applyNumberFormat="0" applyBorder="0" applyAlignment="0" applyProtection="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73" fillId="0" borderId="0">
      <alignment vertical="center"/>
    </xf>
    <xf numFmtId="0" fontId="71" fillId="38"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179" fontId="75" fillId="0" borderId="1">
      <alignment vertical="center"/>
      <protection locked="0"/>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176" fontId="23" fillId="0" borderId="0"/>
    <xf numFmtId="0" fontId="23" fillId="0" borderId="0"/>
    <xf numFmtId="0" fontId="70" fillId="45" borderId="0" applyNumberFormat="0" applyBorder="0" applyAlignment="0" applyProtection="0"/>
    <xf numFmtId="0" fontId="79" fillId="0" borderId="0"/>
    <xf numFmtId="0" fontId="70" fillId="42" borderId="0" applyNumberFormat="0" applyBorder="0" applyAlignment="0" applyProtection="0"/>
    <xf numFmtId="0" fontId="23" fillId="0" borderId="0"/>
    <xf numFmtId="0" fontId="70" fillId="41"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70" fillId="36" borderId="0" applyNumberFormat="0" applyBorder="0" applyAlignment="0" applyProtection="0">
      <alignment vertical="center"/>
    </xf>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0" fontId="23" fillId="0" borderId="0"/>
    <xf numFmtId="0" fontId="70" fillId="42" borderId="0" applyNumberFormat="0" applyBorder="0" applyAlignment="0" applyProtection="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71" fillId="47" borderId="0" applyNumberFormat="0" applyBorder="0" applyAlignment="0" applyProtection="0"/>
    <xf numFmtId="0" fontId="77" fillId="37" borderId="0" applyNumberFormat="0" applyBorder="0" applyAlignment="0" applyProtection="0">
      <alignment vertical="center"/>
    </xf>
    <xf numFmtId="0" fontId="23" fillId="0" borderId="0"/>
    <xf numFmtId="0" fontId="23" fillId="0" borderId="0"/>
    <xf numFmtId="181" fontId="93" fillId="68"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37"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70" fillId="42" borderId="0" applyNumberFormat="0" applyBorder="0" applyAlignment="0" applyProtection="0"/>
    <xf numFmtId="0" fontId="70" fillId="44" borderId="0" applyNumberFormat="0" applyBorder="0" applyAlignment="0" applyProtection="0"/>
    <xf numFmtId="0" fontId="23" fillId="0" borderId="0"/>
    <xf numFmtId="0" fontId="70" fillId="44" borderId="0" applyNumberFormat="0" applyBorder="0" applyAlignment="0" applyProtection="0"/>
    <xf numFmtId="0" fontId="23" fillId="0" borderId="0"/>
    <xf numFmtId="3" fontId="23" fillId="0" borderId="0" applyFont="0" applyFill="0" applyBorder="0" applyAlignment="0" applyProtection="0"/>
    <xf numFmtId="0" fontId="23" fillId="0" borderId="0"/>
    <xf numFmtId="0" fontId="75" fillId="0" borderId="1">
      <alignment horizontal="distributed" vertical="center" wrapText="1"/>
    </xf>
    <xf numFmtId="0" fontId="23" fillId="0" borderId="0"/>
    <xf numFmtId="176"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5" fontId="23" fillId="0" borderId="0" applyFont="0" applyFill="0" applyBorder="0" applyAlignment="0" applyProtection="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88" fillId="37" borderId="0" applyNumberFormat="0" applyBorder="0" applyAlignment="0" applyProtection="0">
      <alignment vertical="center"/>
    </xf>
    <xf numFmtId="0" fontId="70" fillId="47"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75" fillId="0" borderId="1">
      <alignment horizontal="distributed" vertical="center" wrapText="1"/>
    </xf>
    <xf numFmtId="0" fontId="23" fillId="0" borderId="0"/>
    <xf numFmtId="0" fontId="23" fillId="0" borderId="0"/>
    <xf numFmtId="176" fontId="23" fillId="0" borderId="0"/>
    <xf numFmtId="0" fontId="87" fillId="36" borderId="0" applyNumberFormat="0" applyBorder="0" applyAlignment="0" applyProtection="0">
      <alignment vertical="center"/>
    </xf>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50" borderId="10" applyNumberFormat="0" applyFont="0" applyAlignment="0">
      <alignment horizontal="center"/>
    </xf>
    <xf numFmtId="0" fontId="70" fillId="39" borderId="0" applyNumberFormat="0" applyBorder="0" applyAlignment="0" applyProtection="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71" fillId="38"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70" fillId="46" borderId="0" applyNumberFormat="0" applyBorder="0" applyAlignment="0" applyProtection="0"/>
    <xf numFmtId="0" fontId="23" fillId="0" borderId="0"/>
    <xf numFmtId="0" fontId="70" fillId="39" borderId="0" applyNumberFormat="0" applyBorder="0" applyAlignment="0" applyProtection="0"/>
    <xf numFmtId="0" fontId="74" fillId="0" borderId="22" applyProtection="0"/>
    <xf numFmtId="0" fontId="23" fillId="0" borderId="0"/>
    <xf numFmtId="0" fontId="23" fillId="0" borderId="0"/>
    <xf numFmtId="0" fontId="70" fillId="4" borderId="0"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180" fontId="23" fillId="0" borderId="0" applyFont="0" applyFill="0" applyBorder="0" applyAlignment="0" applyProtection="0">
      <alignment vertical="center"/>
    </xf>
    <xf numFmtId="0" fontId="70" fillId="45" borderId="0" applyNumberFormat="0" applyBorder="0" applyAlignment="0" applyProtection="0"/>
    <xf numFmtId="184" fontId="95" fillId="0" borderId="0"/>
    <xf numFmtId="0" fontId="71" fillId="55"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5" borderId="0" applyNumberFormat="0" applyBorder="0" applyAlignment="0" applyProtection="0"/>
    <xf numFmtId="0" fontId="70" fillId="44" borderId="0" applyNumberFormat="0" applyBorder="0" applyAlignment="0" applyProtection="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9" fontId="23" fillId="0" borderId="0" applyFont="0" applyFill="0" applyBorder="0" applyAlignment="0" applyProtection="0"/>
    <xf numFmtId="0" fontId="70" fillId="47" borderId="0" applyNumberFormat="0" applyBorder="0" applyAlignment="0" applyProtection="0"/>
    <xf numFmtId="0" fontId="23" fillId="0" borderId="0"/>
    <xf numFmtId="0" fontId="70" fillId="39" borderId="0" applyNumberFormat="0" applyBorder="0" applyAlignment="0" applyProtection="0"/>
    <xf numFmtId="0" fontId="72" fillId="41" borderId="1"/>
    <xf numFmtId="0" fontId="70" fillId="4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49" fontId="95" fillId="0" borderId="0" applyFont="0" applyFill="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44" borderId="0" applyNumberFormat="0" applyBorder="0" applyAlignment="0" applyProtection="0"/>
    <xf numFmtId="0" fontId="23" fillId="0" borderId="0"/>
    <xf numFmtId="178" fontId="23" fillId="0" borderId="0" applyFont="0" applyFill="0" applyBorder="0" applyAlignment="0" applyProtection="0"/>
    <xf numFmtId="0" fontId="23" fillId="0" borderId="0"/>
    <xf numFmtId="0" fontId="23" fillId="0" borderId="0"/>
    <xf numFmtId="0" fontId="23" fillId="0" borderId="0"/>
    <xf numFmtId="0" fontId="76" fillId="37"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71" fillId="62" borderId="0" applyNumberFormat="0" applyBorder="0" applyAlignment="0" applyProtection="0"/>
    <xf numFmtId="0" fontId="71" fillId="59" borderId="0" applyNumberFormat="0" applyBorder="0" applyAlignment="0" applyProtection="0"/>
    <xf numFmtId="0" fontId="23" fillId="0" borderId="0"/>
    <xf numFmtId="0" fontId="23" fillId="0" borderId="0"/>
    <xf numFmtId="0" fontId="72" fillId="49" borderId="1"/>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71" fillId="58" borderId="0" applyNumberFormat="0" applyBorder="0" applyAlignment="0" applyProtection="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76" fillId="37"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79"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58"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95"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69" borderId="0" applyNumberFormat="0" applyFon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82" fillId="0" borderId="0" applyFill="0" applyBorder="0" applyAlignment="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3" fillId="0" borderId="0">
      <alignment vertical="center"/>
    </xf>
    <xf numFmtId="0" fontId="70" fillId="42" borderId="0" applyNumberFormat="0" applyBorder="0" applyAlignment="0" applyProtection="0"/>
    <xf numFmtId="0" fontId="23" fillId="0" borderId="0"/>
    <xf numFmtId="0" fontId="23" fillId="0" borderId="0"/>
    <xf numFmtId="0" fontId="23" fillId="0" borderId="0"/>
    <xf numFmtId="0" fontId="95" fillId="0" borderId="3" applyNumberFormat="0" applyFill="0" applyProtection="0">
      <alignment horizontal="right"/>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70" fillId="37" borderId="0" applyNumberFormat="0" applyBorder="0" applyAlignment="0" applyProtection="0"/>
    <xf numFmtId="0" fontId="23" fillId="0" borderId="0"/>
    <xf numFmtId="0" fontId="23" fillId="0" borderId="0"/>
    <xf numFmtId="0" fontId="70" fillId="40" borderId="0" applyNumberFormat="0" applyBorder="0" applyAlignment="0" applyProtection="0"/>
    <xf numFmtId="0" fontId="23" fillId="0" borderId="0"/>
    <xf numFmtId="0" fontId="70" fillId="58"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15" fontId="23" fillId="0" borderId="0" applyFont="0" applyFill="0" applyBorder="0" applyAlignment="0" applyProtection="0"/>
    <xf numFmtId="0" fontId="23" fillId="0" borderId="0"/>
    <xf numFmtId="0" fontId="23" fillId="0" borderId="0"/>
    <xf numFmtId="0" fontId="23" fillId="0" borderId="0"/>
    <xf numFmtId="0" fontId="73" fillId="0" borderId="0">
      <alignment vertical="center"/>
    </xf>
    <xf numFmtId="0" fontId="73" fillId="0" borderId="0">
      <alignment vertical="center"/>
    </xf>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82" fillId="0" borderId="0">
      <alignment vertical="top"/>
    </xf>
    <xf numFmtId="0" fontId="23" fillId="0" borderId="0"/>
    <xf numFmtId="0" fontId="23" fillId="0" borderId="0"/>
    <xf numFmtId="0" fontId="23" fillId="0" borderId="0"/>
    <xf numFmtId="0" fontId="70" fillId="45" borderId="0" applyNumberFormat="0" applyBorder="0" applyAlignment="0" applyProtection="0"/>
    <xf numFmtId="176" fontId="23" fillId="0" borderId="0"/>
    <xf numFmtId="0" fontId="23" fillId="0" borderId="0"/>
    <xf numFmtId="0" fontId="71" fillId="58" borderId="0" applyNumberFormat="0" applyBorder="0" applyAlignment="0" applyProtection="0"/>
    <xf numFmtId="0" fontId="23" fillId="0" borderId="0"/>
    <xf numFmtId="0" fontId="70" fillId="46" borderId="0" applyNumberFormat="0" applyBorder="0" applyAlignment="0" applyProtection="0"/>
    <xf numFmtId="0" fontId="74" fillId="0" borderId="22" applyProtection="0"/>
    <xf numFmtId="0" fontId="70" fillId="46" borderId="0"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3" fontId="23" fillId="0" borderId="0" applyFont="0" applyFill="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1" fillId="56" borderId="0" applyNumberFormat="0" applyBorder="0" applyAlignment="0" applyProtection="0"/>
    <xf numFmtId="0" fontId="23" fillId="0" borderId="0"/>
    <xf numFmtId="0" fontId="23" fillId="0" borderId="0"/>
    <xf numFmtId="176" fontId="23" fillId="0" borderId="0"/>
    <xf numFmtId="0" fontId="23" fillId="0" borderId="0"/>
    <xf numFmtId="0" fontId="90" fillId="0" borderId="0"/>
    <xf numFmtId="0" fontId="23" fillId="0" borderId="0"/>
    <xf numFmtId="0" fontId="23" fillId="0" borderId="0">
      <alignment vertical="center"/>
    </xf>
    <xf numFmtId="0" fontId="70" fillId="42"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112" fillId="0" borderId="28" applyNumberFormat="0" applyFill="0" applyAlignment="0" applyProtection="0">
      <alignment vertical="center"/>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70" fillId="39" borderId="0" applyNumberFormat="0" applyBorder="0" applyAlignment="0" applyProtection="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176" fontId="23" fillId="0" borderId="0"/>
    <xf numFmtId="0" fontId="23" fillId="0" borderId="0"/>
    <xf numFmtId="0" fontId="23" fillId="0" borderId="0"/>
    <xf numFmtId="0"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49" fontId="23" fillId="0" borderId="0" applyFont="0" applyFill="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112" fillId="0" borderId="28" applyNumberFormat="0" applyFill="0" applyAlignment="0" applyProtection="0">
      <alignment vertical="center"/>
    </xf>
    <xf numFmtId="176" fontId="23" fillId="0" borderId="0"/>
    <xf numFmtId="176" fontId="23" fillId="0" borderId="0"/>
    <xf numFmtId="0" fontId="70" fillId="46" borderId="0" applyNumberFormat="0" applyBorder="0" applyAlignment="0" applyProtection="0"/>
    <xf numFmtId="0" fontId="77" fillId="37" borderId="0" applyNumberFormat="0" applyBorder="0" applyAlignment="0" applyProtection="0">
      <alignment vertical="center"/>
    </xf>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176" fontId="23" fillId="0" borderId="0"/>
    <xf numFmtId="0" fontId="23" fillId="0" borderId="0"/>
    <xf numFmtId="0" fontId="23" fillId="0" borderId="0"/>
    <xf numFmtId="0" fontId="79"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3" fontId="92" fillId="0" borderId="0" applyFont="0" applyFill="0" applyBorder="0" applyAlignment="0" applyProtection="0"/>
    <xf numFmtId="0" fontId="79"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1" fillId="58"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48"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alignment vertical="center"/>
    </xf>
    <xf numFmtId="0" fontId="23" fillId="0" borderId="0"/>
    <xf numFmtId="0" fontId="71" fillId="74"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70" fillId="42" borderId="0" applyNumberFormat="0" applyBorder="0" applyAlignment="0" applyProtection="0"/>
    <xf numFmtId="0" fontId="70" fillId="45"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71" fillId="62" borderId="0" applyNumberFormat="0" applyBorder="0" applyAlignment="0" applyProtection="0"/>
    <xf numFmtId="176" fontId="23" fillId="0" borderId="0"/>
    <xf numFmtId="176" fontId="23" fillId="0" borderId="0"/>
    <xf numFmtId="0" fontId="70" fillId="42" borderId="0" applyNumberFormat="0" applyBorder="0" applyAlignment="0" applyProtection="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1" fontId="75" fillId="0" borderId="1">
      <alignment vertical="center"/>
      <protection locked="0"/>
    </xf>
    <xf numFmtId="0" fontId="23" fillId="0" borderId="0"/>
    <xf numFmtId="0" fontId="83" fillId="76" borderId="0" applyNumberFormat="0" applyBorder="0" applyAlignment="0" applyProtection="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0"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71" fillId="62" borderId="0" applyNumberFormat="0" applyBorder="0" applyAlignment="0" applyProtection="0"/>
    <xf numFmtId="0" fontId="69" fillId="36" borderId="0" applyNumberFormat="0" applyBorder="0" applyAlignment="0" applyProtection="0">
      <alignment vertical="center"/>
    </xf>
    <xf numFmtId="0" fontId="23" fillId="0" borderId="0"/>
    <xf numFmtId="0" fontId="23" fillId="0" borderId="0"/>
    <xf numFmtId="0" fontId="69" fillId="36" borderId="0" applyNumberFormat="0" applyBorder="0" applyAlignment="0" applyProtection="0">
      <alignment vertical="center"/>
    </xf>
    <xf numFmtId="0" fontId="75" fillId="0" borderId="1">
      <alignment horizontal="distributed" vertical="center" wrapText="1"/>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95" fillId="0" borderId="3" applyNumberFormat="0" applyFill="0" applyProtection="0">
      <alignment horizontal="right"/>
    </xf>
    <xf numFmtId="0" fontId="23" fillId="0" borderId="0"/>
    <xf numFmtId="0" fontId="23" fillId="0" borderId="0"/>
    <xf numFmtId="49" fontId="23" fillId="0" borderId="0" applyFont="0" applyFill="0" applyBorder="0" applyAlignment="0" applyProtection="0"/>
    <xf numFmtId="0" fontId="23" fillId="0" borderId="0"/>
    <xf numFmtId="49" fontId="95" fillId="0" borderId="0" applyFont="0" applyFill="0" applyBorder="0" applyAlignment="0" applyProtection="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176" fontId="23" fillId="0" borderId="0"/>
    <xf numFmtId="2" fontId="74" fillId="0" borderId="0" applyProtection="0"/>
    <xf numFmtId="176"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70" fillId="37" borderId="0" applyNumberFormat="0" applyBorder="0" applyAlignment="0" applyProtection="0"/>
    <xf numFmtId="0" fontId="23" fillId="0" borderId="0"/>
    <xf numFmtId="0" fontId="85" fillId="0" borderId="10">
      <alignment horizontal="left" vertical="center"/>
    </xf>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70" fillId="60" borderId="0" applyNumberFormat="0" applyBorder="0" applyAlignment="0" applyProtection="0"/>
    <xf numFmtId="176" fontId="23" fillId="0" borderId="0"/>
    <xf numFmtId="0" fontId="23" fillId="0" borderId="0"/>
    <xf numFmtId="0" fontId="23" fillId="0" borderId="0"/>
    <xf numFmtId="0" fontId="23" fillId="69" borderId="0" applyNumberFormat="0" applyFon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6"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70" fillId="45" borderId="0" applyNumberFormat="0" applyBorder="0" applyAlignment="0" applyProtection="0"/>
    <xf numFmtId="0" fontId="71" fillId="79"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56" borderId="0" applyNumberFormat="0" applyBorder="0" applyAlignment="0" applyProtection="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71" fillId="41" borderId="0" applyNumberFormat="0" applyBorder="0" applyAlignment="0" applyProtection="0"/>
    <xf numFmtId="0" fontId="70" fillId="42" borderId="0" applyNumberFormat="0" applyBorder="0" applyAlignment="0" applyProtection="0">
      <alignment vertical="center"/>
    </xf>
    <xf numFmtId="0" fontId="71" fillId="38"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101" fillId="0" borderId="25" applyNumberFormat="0" applyFill="0" applyAlignment="0" applyProtection="0">
      <alignment vertical="center"/>
    </xf>
    <xf numFmtId="0" fontId="70" fillId="46"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8" fontId="95" fillId="0" borderId="0" applyFont="0" applyFill="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5"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70" fillId="51"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1" fillId="38" borderId="0" applyNumberFormat="0" applyBorder="0" applyAlignment="0" applyProtection="0"/>
    <xf numFmtId="0" fontId="70" fillId="42"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70" fillId="39" borderId="0" applyNumberFormat="0" applyBorder="0" applyAlignment="0" applyProtection="0"/>
    <xf numFmtId="0" fontId="72" fillId="41" borderId="1"/>
    <xf numFmtId="176"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176" fontId="23" fillId="0" borderId="0"/>
    <xf numFmtId="0" fontId="23" fillId="0" borderId="0"/>
    <xf numFmtId="0" fontId="23" fillId="0" borderId="0"/>
    <xf numFmtId="0" fontId="70" fillId="39" borderId="0" applyNumberFormat="0" applyBorder="0" applyAlignment="0" applyProtection="0"/>
    <xf numFmtId="0" fontId="70" fillId="39" borderId="0" applyNumberFormat="0" applyBorder="0" applyAlignment="0" applyProtection="0"/>
    <xf numFmtId="0" fontId="71" fillId="55"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70" fillId="41" borderId="0" applyNumberFormat="0" applyBorder="0" applyAlignment="0" applyProtection="0"/>
    <xf numFmtId="0" fontId="69" fillId="36" borderId="0" applyNumberFormat="0" applyBorder="0" applyAlignment="0" applyProtection="0">
      <alignment vertical="center"/>
    </xf>
    <xf numFmtId="0" fontId="23" fillId="0" borderId="0"/>
    <xf numFmtId="0" fontId="70" fillId="58" borderId="0" applyNumberFormat="0" applyBorder="0" applyAlignment="0" applyProtection="0">
      <alignment vertical="center"/>
    </xf>
    <xf numFmtId="0" fontId="23" fillId="0" borderId="0"/>
    <xf numFmtId="0" fontId="23" fillId="0" borderId="0"/>
    <xf numFmtId="0" fontId="70" fillId="47" borderId="0" applyNumberFormat="0" applyBorder="0" applyAlignment="0" applyProtection="0"/>
    <xf numFmtId="0" fontId="70" fillId="41"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70" fillId="4" borderId="0" applyNumberFormat="0" applyBorder="0" applyAlignment="0" applyProtection="0"/>
    <xf numFmtId="0" fontId="71" fillId="47" borderId="0" applyNumberFormat="0" applyBorder="0" applyAlignment="0" applyProtection="0"/>
    <xf numFmtId="0" fontId="70" fillId="39"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71" fillId="55"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alignment horizontal="left"/>
    </xf>
    <xf numFmtId="0" fontId="23" fillId="0" borderId="0"/>
    <xf numFmtId="0" fontId="23" fillId="0" borderId="0"/>
    <xf numFmtId="0" fontId="23" fillId="0" borderId="0"/>
    <xf numFmtId="0" fontId="70" fillId="36" borderId="0" applyNumberFormat="0" applyBorder="0" applyAlignment="0" applyProtection="0">
      <alignment vertical="center"/>
    </xf>
    <xf numFmtId="0" fontId="23" fillId="0" borderId="0"/>
    <xf numFmtId="0" fontId="70" fillId="44"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75" fillId="0" borderId="1">
      <alignment horizontal="distributed" vertical="center" wrapText="1"/>
    </xf>
    <xf numFmtId="0" fontId="23" fillId="0" borderId="0"/>
    <xf numFmtId="0" fontId="71" fillId="63"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70" fillId="47" borderId="0" applyNumberFormat="0" applyBorder="0" applyAlignment="0" applyProtection="0"/>
    <xf numFmtId="0" fontId="70" fillId="41"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7" borderId="0" applyNumberFormat="0" applyBorder="0" applyAlignment="0" applyProtection="0"/>
    <xf numFmtId="0" fontId="23" fillId="0" borderId="0"/>
    <xf numFmtId="0" fontId="72" fillId="49" borderId="1"/>
    <xf numFmtId="0" fontId="71" fillId="52"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84" fillId="0" borderId="0" applyNumberFormat="0" applyAlignment="0">
      <alignment horizontal="left"/>
    </xf>
    <xf numFmtId="0" fontId="71" fillId="40" borderId="0" applyNumberFormat="0" applyBorder="0" applyAlignment="0" applyProtection="0"/>
    <xf numFmtId="0" fontId="23" fillId="0" borderId="0"/>
    <xf numFmtId="181" fontId="105" fillId="77" borderId="0"/>
    <xf numFmtId="15" fontId="23" fillId="0" borderId="0" applyFont="0" applyFill="0" applyBorder="0" applyAlignment="0" applyProtection="0"/>
    <xf numFmtId="0" fontId="23" fillId="0" borderId="0"/>
    <xf numFmtId="10" fontId="72" fillId="45" borderId="1" applyNumberFormat="0" applyBorder="0" applyAlignment="0" applyProtection="0"/>
    <xf numFmtId="0" fontId="73" fillId="0" borderId="0">
      <alignment vertical="center"/>
    </xf>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75" fillId="0" borderId="1">
      <alignment horizontal="distributed" vertical="center" wrapText="1"/>
    </xf>
    <xf numFmtId="0" fontId="70" fillId="4" borderId="0" applyNumberFormat="0" applyBorder="0" applyAlignment="0" applyProtection="0"/>
    <xf numFmtId="0" fontId="70" fillId="47" borderId="0" applyNumberFormat="0" applyBorder="0" applyAlignment="0" applyProtection="0"/>
    <xf numFmtId="0" fontId="23" fillId="0" borderId="0"/>
    <xf numFmtId="0" fontId="87" fillId="36" borderId="0" applyNumberFormat="0" applyBorder="0" applyAlignment="0" applyProtection="0">
      <alignment vertical="center"/>
    </xf>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6" fillId="37" borderId="0" applyNumberFormat="0" applyBorder="0" applyAlignment="0" applyProtection="0"/>
    <xf numFmtId="0" fontId="23" fillId="0" borderId="0"/>
    <xf numFmtId="0" fontId="23" fillId="0" borderId="0"/>
    <xf numFmtId="0" fontId="23" fillId="0" borderId="0"/>
    <xf numFmtId="176" fontId="23" fillId="0" borderId="0"/>
    <xf numFmtId="0" fontId="70" fillId="44" borderId="0" applyNumberFormat="0" applyBorder="0" applyAlignment="0" applyProtection="0"/>
    <xf numFmtId="0" fontId="23" fillId="0" borderId="0"/>
    <xf numFmtId="0" fontId="70" fillId="42"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0" fillId="0" borderId="0">
      <alignment vertical="center"/>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1" fillId="47" borderId="0" applyNumberFormat="0" applyBorder="0" applyAlignment="0" applyProtection="0"/>
    <xf numFmtId="0" fontId="70" fillId="45"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39"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15" fillId="0" borderId="0"/>
    <xf numFmtId="0" fontId="70" fillId="41" borderId="0" applyNumberFormat="0" applyBorder="0" applyAlignment="0" applyProtection="0"/>
    <xf numFmtId="0" fontId="70" fillId="4" borderId="0" applyNumberFormat="0" applyBorder="0" applyAlignment="0" applyProtection="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73" fillId="0" borderId="0">
      <alignment vertical="center"/>
    </xf>
    <xf numFmtId="0" fontId="23" fillId="0" borderId="0"/>
    <xf numFmtId="0" fontId="23" fillId="0" borderId="0"/>
    <xf numFmtId="0" fontId="23" fillId="0" borderId="0"/>
    <xf numFmtId="0" fontId="71" fillId="38" borderId="0" applyNumberFormat="0" applyBorder="0" applyAlignment="0" applyProtection="0"/>
    <xf numFmtId="176" fontId="23" fillId="0" borderId="0"/>
    <xf numFmtId="0" fontId="70" fillId="60" borderId="0" applyNumberFormat="0" applyBorder="0" applyAlignment="0" applyProtection="0"/>
    <xf numFmtId="0" fontId="70" fillId="39" borderId="0" applyNumberFormat="0" applyBorder="0" applyAlignment="0" applyProtection="0"/>
    <xf numFmtId="0" fontId="71" fillId="59" borderId="0" applyNumberFormat="0" applyBorder="0" applyAlignment="0" applyProtection="0"/>
    <xf numFmtId="176"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7" fillId="37" borderId="0" applyNumberFormat="0" applyBorder="0" applyAlignment="0" applyProtection="0">
      <alignment vertical="center"/>
    </xf>
    <xf numFmtId="0" fontId="23" fillId="0" borderId="0"/>
    <xf numFmtId="0" fontId="71" fillId="41" borderId="0" applyNumberFormat="0" applyBorder="0" applyAlignment="0" applyProtection="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76" fontId="23" fillId="0" borderId="0"/>
    <xf numFmtId="0" fontId="23" fillId="0" borderId="0"/>
    <xf numFmtId="0" fontId="23" fillId="0" borderId="0"/>
    <xf numFmtId="0" fontId="71" fillId="38" borderId="0" applyNumberFormat="0" applyBorder="0" applyAlignment="0" applyProtection="0"/>
    <xf numFmtId="0" fontId="23" fillId="0" borderId="0"/>
    <xf numFmtId="176" fontId="23" fillId="0" borderId="0"/>
    <xf numFmtId="0" fontId="23" fillId="0" borderId="0"/>
    <xf numFmtId="176"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70" fillId="42" borderId="0" applyNumberFormat="0" applyBorder="0" applyAlignment="0" applyProtection="0"/>
    <xf numFmtId="0" fontId="70" fillId="42" borderId="0" applyNumberFormat="0" applyBorder="0" applyAlignment="0" applyProtection="0"/>
    <xf numFmtId="0" fontId="70" fillId="7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70" fillId="39" borderId="0" applyNumberFormat="0" applyBorder="0" applyAlignment="0" applyProtection="0"/>
    <xf numFmtId="0" fontId="23" fillId="0" borderId="0"/>
    <xf numFmtId="0" fontId="71" fillId="63" borderId="0" applyNumberFormat="0" applyBorder="0" applyAlignment="0" applyProtection="0"/>
    <xf numFmtId="0" fontId="23" fillId="0" borderId="0"/>
    <xf numFmtId="0" fontId="23" fillId="0" borderId="0"/>
    <xf numFmtId="0" fontId="80" fillId="50" borderId="10" applyNumberFormat="0" applyFont="0" applyAlignment="0">
      <alignment horizont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48" borderId="0" applyNumberFormat="0" applyBorder="0" applyAlignment="0" applyProtection="0"/>
    <xf numFmtId="0" fontId="23" fillId="0" borderId="0"/>
    <xf numFmtId="0" fontId="23" fillId="0" borderId="0"/>
    <xf numFmtId="0" fontId="23" fillId="0" borderId="0"/>
    <xf numFmtId="0" fontId="70" fillId="61" borderId="0" applyNumberFormat="0" applyBorder="0" applyAlignment="0" applyProtection="0">
      <alignment vertical="center"/>
    </xf>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176" fontId="23" fillId="0" borderId="0"/>
    <xf numFmtId="0" fontId="23" fillId="0" borderId="0"/>
    <xf numFmtId="0" fontId="23" fillId="0" borderId="0"/>
    <xf numFmtId="176"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alignment vertical="center"/>
    </xf>
    <xf numFmtId="0" fontId="23" fillId="0" borderId="0"/>
    <xf numFmtId="0" fontId="23" fillId="0" borderId="0"/>
    <xf numFmtId="0" fontId="71" fillId="47"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70" fillId="58"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15" fontId="92" fillId="0" borderId="0" applyFont="0" applyFill="0" applyBorder="0" applyAlignment="0" applyProtection="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4" fontId="92" fillId="0" borderId="0" applyFont="0" applyFill="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96" fillId="0" borderId="0" applyNumberFormat="0" applyFill="0" applyBorder="0" applyAlignment="0" applyProtection="0">
      <alignment vertical="top"/>
      <protection locked="0"/>
    </xf>
    <xf numFmtId="0" fontId="72" fillId="49" borderId="1"/>
    <xf numFmtId="0" fontId="23" fillId="0" borderId="0"/>
    <xf numFmtId="0" fontId="70" fillId="45"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71" fillId="55" borderId="0" applyNumberFormat="0" applyBorder="0" applyAlignment="0" applyProtection="0"/>
    <xf numFmtId="0" fontId="23" fillId="0" borderId="0"/>
    <xf numFmtId="0" fontId="23" fillId="0" borderId="0"/>
    <xf numFmtId="0" fontId="71" fillId="64"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39" borderId="0" applyNumberFormat="0" applyBorder="0" applyAlignment="0" applyProtection="0"/>
    <xf numFmtId="0" fontId="23" fillId="0" borderId="0"/>
    <xf numFmtId="0" fontId="23" fillId="0" borderId="0"/>
    <xf numFmtId="176" fontId="23" fillId="0" borderId="0"/>
    <xf numFmtId="0" fontId="23" fillId="0" borderId="0"/>
    <xf numFmtId="0" fontId="23" fillId="50" borderId="10" applyNumberFormat="0" applyFont="0" applyAlignment="0">
      <alignment horizontal="center"/>
    </xf>
    <xf numFmtId="0" fontId="23" fillId="0" borderId="0"/>
    <xf numFmtId="176" fontId="23" fillId="0" borderId="0"/>
    <xf numFmtId="0" fontId="70" fillId="44" borderId="0" applyNumberFormat="0" applyBorder="0" applyAlignment="0" applyProtection="0"/>
    <xf numFmtId="0" fontId="23" fillId="0" borderId="0"/>
    <xf numFmtId="0" fontId="81" fillId="36"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70" fillId="42" borderId="0" applyNumberFormat="0" applyBorder="0" applyAlignment="0" applyProtection="0">
      <alignment vertical="center"/>
    </xf>
    <xf numFmtId="0" fontId="23" fillId="0" borderId="0"/>
    <xf numFmtId="0" fontId="23" fillId="0" borderId="0"/>
    <xf numFmtId="0" fontId="23" fillId="0" borderId="0"/>
    <xf numFmtId="10" fontId="72" fillId="45" borderId="1"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92" fillId="69" borderId="0" applyNumberFormat="0" applyFont="0" applyBorder="0" applyAlignment="0" applyProtection="0"/>
    <xf numFmtId="0" fontId="23" fillId="0" borderId="0"/>
    <xf numFmtId="176"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70" fillId="37" borderId="0" applyNumberFormat="0" applyBorder="0" applyAlignment="0" applyProtection="0"/>
    <xf numFmtId="0" fontId="71" fillId="51"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1" borderId="0" applyNumberFormat="0" applyBorder="0" applyAlignment="0" applyProtection="0"/>
    <xf numFmtId="4" fontId="23" fillId="0" borderId="0" applyFont="0" applyFill="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1" fillId="62" borderId="0" applyNumberFormat="0" applyBorder="0" applyAlignment="0" applyProtection="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75" fillId="0" borderId="1">
      <alignment vertical="center"/>
      <protection locked="0"/>
    </xf>
    <xf numFmtId="0" fontId="23" fillId="0" borderId="0"/>
    <xf numFmtId="176"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113" fillId="0" borderId="0">
      <alignment horizontal="centerContinuous" vertical="center"/>
    </xf>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80" fontId="23"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69" fillId="36" borderId="0" applyNumberFormat="0" applyBorder="0" applyAlignment="0" applyProtection="0">
      <alignment vertical="center"/>
    </xf>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 fontId="23" fillId="0" borderId="0" applyFont="0" applyFill="0" applyBorder="0" applyAlignment="0" applyProtection="0"/>
    <xf numFmtId="0" fontId="76" fillId="37"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88" fillId="37" borderId="0" applyNumberFormat="0" applyBorder="0" applyAlignment="0" applyProtection="0">
      <alignment vertical="center"/>
    </xf>
    <xf numFmtId="0" fontId="23" fillId="0" borderId="0"/>
    <xf numFmtId="0" fontId="23" fillId="0" borderId="0"/>
    <xf numFmtId="0" fontId="91" fillId="0" borderId="0" applyNumberFormat="0" applyAlignment="0">
      <alignment horizontal="left"/>
    </xf>
    <xf numFmtId="0" fontId="23" fillId="0" borderId="0"/>
    <xf numFmtId="0" fontId="71" fillId="48" borderId="0" applyNumberFormat="0" applyBorder="0" applyAlignment="0" applyProtection="0"/>
    <xf numFmtId="0" fontId="23" fillId="0" borderId="0"/>
    <xf numFmtId="0" fontId="23" fillId="0" borderId="0"/>
    <xf numFmtId="0" fontId="23" fillId="0" borderId="0"/>
    <xf numFmtId="176" fontId="23" fillId="0" borderId="0"/>
    <xf numFmtId="0" fontId="71" fillId="55" borderId="0" applyNumberFormat="0" applyBorder="0" applyAlignment="0" applyProtection="0"/>
    <xf numFmtId="0" fontId="70" fillId="47" borderId="0" applyNumberFormat="0" applyBorder="0" applyAlignment="0" applyProtection="0"/>
    <xf numFmtId="0" fontId="70" fillId="58" borderId="0" applyNumberFormat="0" applyBorder="0" applyAlignment="0" applyProtection="0">
      <alignment vertical="center"/>
    </xf>
    <xf numFmtId="0" fontId="23" fillId="0" borderId="0"/>
    <xf numFmtId="0" fontId="23" fillId="0" borderId="0"/>
    <xf numFmtId="0" fontId="70" fillId="39"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23" fillId="0" borderId="0"/>
    <xf numFmtId="0" fontId="23" fillId="0" borderId="0">
      <alignment vertical="center"/>
    </xf>
    <xf numFmtId="0" fontId="71" fillId="48"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3" fontId="23" fillId="0" borderId="0" applyFont="0" applyFill="0" applyBorder="0" applyAlignment="0" applyProtection="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69" borderId="0" applyNumberFormat="0" applyFont="0" applyBorder="0" applyAlignment="0" applyProtection="0"/>
    <xf numFmtId="176"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69" fillId="36" borderId="0" applyNumberFormat="0" applyBorder="0" applyAlignment="0" applyProtection="0">
      <alignment vertical="center"/>
    </xf>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112" fillId="0" borderId="28" applyNumberFormat="0" applyFill="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70" fillId="42" borderId="0" applyNumberFormat="0" applyBorder="0" applyAlignment="0" applyProtection="0"/>
    <xf numFmtId="176" fontId="23" fillId="0" borderId="0"/>
    <xf numFmtId="0" fontId="23" fillId="0" borderId="0"/>
    <xf numFmtId="0" fontId="23" fillId="0" borderId="0"/>
    <xf numFmtId="0" fontId="23" fillId="0" borderId="0"/>
    <xf numFmtId="0" fontId="71" fillId="56" borderId="0" applyNumberFormat="0" applyBorder="0" applyAlignment="0" applyProtection="0"/>
    <xf numFmtId="176" fontId="23" fillId="0" borderId="0"/>
    <xf numFmtId="0" fontId="23" fillId="0" borderId="0"/>
    <xf numFmtId="0" fontId="85" fillId="0" borderId="10">
      <alignment horizontal="left" vertical="center"/>
    </xf>
    <xf numFmtId="0" fontId="73" fillId="0" borderId="0">
      <alignment vertical="center"/>
    </xf>
    <xf numFmtId="0" fontId="23" fillId="0" borderId="0"/>
    <xf numFmtId="0" fontId="23" fillId="0" borderId="0"/>
    <xf numFmtId="0" fontId="70" fillId="44" borderId="0" applyNumberFormat="0" applyBorder="0" applyAlignment="0" applyProtection="0"/>
    <xf numFmtId="0" fontId="71" fillId="55" borderId="0" applyNumberFormat="0" applyBorder="0" applyAlignment="0" applyProtection="0"/>
    <xf numFmtId="0" fontId="70" fillId="46" borderId="0" applyNumberFormat="0" applyBorder="0" applyAlignment="0" applyProtection="0"/>
    <xf numFmtId="176"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69" fillId="36" borderId="0" applyNumberFormat="0" applyBorder="0" applyAlignment="0" applyProtection="0">
      <alignment vertical="center"/>
    </xf>
    <xf numFmtId="0" fontId="23" fillId="0" borderId="0"/>
    <xf numFmtId="10" fontId="72" fillId="45" borderId="1"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83" fillId="76"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49" fontId="23" fillId="0" borderId="0" applyFont="0" applyFill="0" applyBorder="0" applyAlignment="0" applyProtection="0"/>
    <xf numFmtId="0" fontId="23" fillId="0" borderId="0"/>
    <xf numFmtId="0" fontId="70" fillId="47" borderId="0" applyNumberFormat="0" applyBorder="0" applyAlignment="0" applyProtection="0"/>
    <xf numFmtId="15" fontId="92" fillId="0" borderId="0" applyFont="0" applyFill="0" applyBorder="0" applyAlignment="0" applyProtection="0"/>
    <xf numFmtId="0" fontId="23" fillId="0" borderId="0"/>
    <xf numFmtId="176" fontId="23" fillId="0" borderId="0"/>
    <xf numFmtId="0" fontId="88" fillId="37" borderId="0" applyNumberFormat="0" applyBorder="0" applyAlignment="0" applyProtection="0">
      <alignment vertical="center"/>
    </xf>
    <xf numFmtId="0" fontId="71" fillId="64"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88" fillId="37" borderId="0" applyNumberFormat="0" applyBorder="0" applyAlignment="0" applyProtection="0">
      <alignment vertical="center"/>
    </xf>
    <xf numFmtId="0" fontId="70" fillId="60"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4" fillId="0" borderId="22"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 borderId="0" applyNumberFormat="0" applyBorder="0" applyAlignment="0" applyProtection="0"/>
    <xf numFmtId="0" fontId="23" fillId="0" borderId="0"/>
    <xf numFmtId="0" fontId="70" fillId="37"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75" fillId="0" borderId="1">
      <alignment horizontal="distributed" vertical="center" wrapText="1"/>
    </xf>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176"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71" fillId="51"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alignment vertical="center"/>
    </xf>
    <xf numFmtId="10" fontId="72" fillId="45" borderId="1" applyNumberFormat="0" applyBorder="0" applyAlignment="0" applyProtection="0"/>
    <xf numFmtId="176"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0" fillId="39" borderId="0" applyNumberFormat="0" applyBorder="0" applyAlignment="0" applyProtection="0"/>
    <xf numFmtId="0" fontId="70" fillId="60" borderId="0" applyNumberFormat="0" applyBorder="0" applyAlignment="0" applyProtection="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50" borderId="10" applyNumberFormat="0" applyFont="0" applyAlignment="0">
      <alignment horizontal="center"/>
    </xf>
    <xf numFmtId="0" fontId="23" fillId="0" borderId="0"/>
    <xf numFmtId="0" fontId="70" fillId="47" borderId="0" applyNumberFormat="0" applyBorder="0" applyAlignment="0" applyProtection="0"/>
    <xf numFmtId="0" fontId="70" fillId="42"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0" borderId="0" applyNumberFormat="0" applyBorder="0" applyAlignment="0" applyProtection="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86" fillId="0" borderId="0" applyNumberFormat="0" applyFill="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75" fillId="0" borderId="1">
      <alignment horizontal="distributed" vertical="center" wrapText="1"/>
    </xf>
    <xf numFmtId="0" fontId="70" fillId="44"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89" fillId="65" borderId="12">
      <protection locked="0"/>
    </xf>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71" fillId="38" borderId="0" applyNumberFormat="0" applyBorder="0" applyAlignment="0" applyProtection="0"/>
    <xf numFmtId="0" fontId="73" fillId="0" borderId="0">
      <alignment vertical="center"/>
    </xf>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94" fillId="0" borderId="0" applyNumberFormat="0" applyFill="0" applyBorder="0" applyAlignment="0" applyProtection="0">
      <alignment vertical="top"/>
      <protection locked="0"/>
    </xf>
    <xf numFmtId="0" fontId="23" fillId="0" borderId="0"/>
    <xf numFmtId="0" fontId="23" fillId="0" borderId="0"/>
    <xf numFmtId="176" fontId="23" fillId="0" borderId="0"/>
    <xf numFmtId="0" fontId="23" fillId="0" borderId="0"/>
    <xf numFmtId="0" fontId="23" fillId="0" borderId="0"/>
    <xf numFmtId="0" fontId="71" fillId="47" borderId="0" applyNumberFormat="0" applyBorder="0" applyAlignment="0" applyProtection="0"/>
    <xf numFmtId="0" fontId="70" fillId="44"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9"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71" fillId="48"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70" fillId="51" borderId="0" applyNumberFormat="0" applyBorder="0" applyAlignment="0" applyProtection="0"/>
    <xf numFmtId="0" fontId="23" fillId="0" borderId="0"/>
    <xf numFmtId="0" fontId="70" fillId="42" borderId="0" applyNumberFormat="0" applyBorder="0" applyAlignment="0" applyProtection="0"/>
    <xf numFmtId="0" fontId="75" fillId="0" borderId="1">
      <alignment horizontal="distributed" vertical="center" wrapText="1"/>
    </xf>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69" fillId="36" borderId="0" applyNumberFormat="0" applyBorder="0" applyAlignment="0" applyProtection="0">
      <alignment vertical="center"/>
    </xf>
    <xf numFmtId="0" fontId="71" fillId="55" borderId="0" applyNumberFormat="0" applyBorder="0" applyAlignment="0" applyProtection="0"/>
    <xf numFmtId="0" fontId="23" fillId="0" borderId="0"/>
    <xf numFmtId="0" fontId="23" fillId="0" borderId="0"/>
    <xf numFmtId="176"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89" fillId="65" borderId="12">
      <protection locked="0"/>
    </xf>
    <xf numFmtId="176" fontId="23" fillId="0" borderId="0"/>
    <xf numFmtId="0" fontId="88" fillId="37" borderId="0" applyNumberFormat="0" applyBorder="0" applyAlignment="0" applyProtection="0">
      <alignment vertical="center"/>
    </xf>
    <xf numFmtId="0" fontId="23" fillId="0" borderId="0"/>
    <xf numFmtId="0" fontId="71" fillId="48" borderId="0" applyNumberFormat="0" applyBorder="0" applyAlignment="0" applyProtection="0"/>
    <xf numFmtId="0" fontId="23" fillId="0" borderId="0"/>
    <xf numFmtId="0" fontId="70" fillId="41" borderId="0" applyNumberFormat="0" applyBorder="0" applyAlignment="0" applyProtection="0"/>
    <xf numFmtId="0" fontId="77" fillId="37" borderId="0" applyNumberFormat="0" applyBorder="0" applyAlignment="0" applyProtection="0">
      <alignment vertical="center"/>
    </xf>
    <xf numFmtId="0" fontId="70" fillId="39" borderId="0" applyNumberFormat="0" applyBorder="0" applyAlignment="0" applyProtection="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77" fillId="37" borderId="0" applyNumberFormat="0" applyBorder="0" applyAlignment="0" applyProtection="0">
      <alignment vertical="center"/>
    </xf>
    <xf numFmtId="0" fontId="71" fillId="62" borderId="0" applyNumberFormat="0" applyBorder="0" applyAlignment="0" applyProtection="0"/>
    <xf numFmtId="0" fontId="23" fillId="0" borderId="0"/>
    <xf numFmtId="0" fontId="23" fillId="0" borderId="0"/>
    <xf numFmtId="0" fontId="23" fillId="0" borderId="0"/>
    <xf numFmtId="0" fontId="88" fillId="37" borderId="0" applyNumberFormat="0" applyBorder="0" applyAlignment="0" applyProtection="0">
      <alignment vertical="center"/>
    </xf>
    <xf numFmtId="0" fontId="71" fillId="43" borderId="0" applyNumberFormat="0" applyBorder="0" applyAlignment="0" applyProtection="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37" borderId="0" applyNumberFormat="0" applyBorder="0" applyAlignment="0" applyProtection="0"/>
    <xf numFmtId="49" fontId="23" fillId="0" borderId="0" applyFont="0" applyFill="0" applyBorder="0" applyAlignment="0" applyProtection="0"/>
    <xf numFmtId="0" fontId="70" fillId="46"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70" fillId="70" borderId="0" applyNumberFormat="0" applyBorder="0" applyAlignment="0" applyProtection="0">
      <alignment vertical="center"/>
    </xf>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2" fillId="41" borderId="1"/>
    <xf numFmtId="0" fontId="70" fillId="4" borderId="0" applyNumberFormat="0" applyBorder="0" applyAlignment="0" applyProtection="0"/>
    <xf numFmtId="0" fontId="76" fillId="37" borderId="0" applyNumberFormat="0" applyBorder="0" applyAlignment="0" applyProtection="0">
      <alignment vertical="center"/>
    </xf>
    <xf numFmtId="176"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72" fillId="41" borderId="1"/>
    <xf numFmtId="0" fontId="23" fillId="0" borderId="0"/>
    <xf numFmtId="10" fontId="72" fillId="45" borderId="1" applyNumberFormat="0" applyBorder="0" applyAlignment="0" applyProtection="0"/>
    <xf numFmtId="0" fontId="70" fillId="39"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176"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70" fillId="45"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101" fillId="0" borderId="0" applyNumberFormat="0" applyFill="0" applyBorder="0" applyAlignment="0" applyProtection="0">
      <alignment vertical="center"/>
    </xf>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73" fillId="0" borderId="0">
      <alignment vertical="center"/>
    </xf>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47" borderId="0" applyNumberFormat="0" applyBorder="0" applyAlignment="0" applyProtection="0"/>
    <xf numFmtId="0" fontId="23" fillId="0" borderId="0"/>
    <xf numFmtId="0" fontId="15" fillId="0" borderId="0">
      <alignment vertical="center"/>
    </xf>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5" fillId="0" borderId="1">
      <alignment horizontal="distributed" vertical="center" wrapText="1"/>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70" fillId="39" borderId="0" applyNumberFormat="0" applyBorder="0" applyAlignment="0" applyProtection="0"/>
    <xf numFmtId="0" fontId="70" fillId="39"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71" fillId="48"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1" fillId="67"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70" borderId="0" applyNumberFormat="0" applyBorder="0" applyAlignment="0" applyProtection="0">
      <alignment vertical="center"/>
    </xf>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71" fillId="62" borderId="0" applyNumberFormat="0" applyBorder="0" applyAlignment="0" applyProtection="0"/>
    <xf numFmtId="0" fontId="69" fillId="36" borderId="0" applyNumberFormat="0" applyBorder="0" applyAlignment="0" applyProtection="0">
      <alignment vertical="center"/>
    </xf>
    <xf numFmtId="0" fontId="23" fillId="0" borderId="0"/>
    <xf numFmtId="0" fontId="70" fillId="45" borderId="0" applyNumberFormat="0" applyBorder="0" applyAlignment="0" applyProtection="0"/>
    <xf numFmtId="0" fontId="73" fillId="0" borderId="0">
      <alignment vertical="center"/>
    </xf>
    <xf numFmtId="0" fontId="23" fillId="0" borderId="0"/>
    <xf numFmtId="0" fontId="23" fillId="0" borderId="0"/>
    <xf numFmtId="0" fontId="77" fillId="37" borderId="0" applyNumberFormat="0" applyBorder="0" applyAlignment="0" applyProtection="0">
      <alignment vertical="center"/>
    </xf>
    <xf numFmtId="0" fontId="70" fillId="42" borderId="0" applyNumberFormat="0" applyBorder="0" applyAlignment="0" applyProtection="0">
      <alignment vertical="center"/>
    </xf>
    <xf numFmtId="0" fontId="23" fillId="0" borderId="0"/>
    <xf numFmtId="0" fontId="70" fillId="51"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72" fillId="49" borderId="1"/>
    <xf numFmtId="0" fontId="23" fillId="0" borderId="0"/>
    <xf numFmtId="0" fontId="23" fillId="0" borderId="0"/>
    <xf numFmtId="0" fontId="23" fillId="0" borderId="0"/>
    <xf numFmtId="0" fontId="70" fillId="42" borderId="0" applyNumberFormat="0" applyBorder="0" applyAlignment="0" applyProtection="0"/>
    <xf numFmtId="0" fontId="85" fillId="0" borderId="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87" fillId="36" borderId="0" applyNumberFormat="0" applyBorder="0" applyAlignment="0" applyProtection="0">
      <alignment vertic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70" fillId="42"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176" fontId="23" fillId="0" borderId="0"/>
    <xf numFmtId="0" fontId="79"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70" fillId="58" borderId="0" applyNumberFormat="0" applyBorder="0" applyAlignment="0" applyProtection="0">
      <alignment vertical="center"/>
    </xf>
    <xf numFmtId="176" fontId="23" fillId="0" borderId="0"/>
    <xf numFmtId="0" fontId="71" fillId="51" borderId="0" applyNumberFormat="0" applyBorder="0" applyAlignment="0" applyProtection="0"/>
    <xf numFmtId="0" fontId="70" fillId="45" borderId="0" applyNumberFormat="0" applyBorder="0" applyAlignment="0" applyProtection="0"/>
    <xf numFmtId="0" fontId="76" fillId="37" borderId="0" applyNumberFormat="0" applyBorder="0" applyAlignment="0" applyProtection="0">
      <alignment vertical="center"/>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90" fontId="97" fillId="0" borderId="0"/>
    <xf numFmtId="0" fontId="23" fillId="0" borderId="0"/>
    <xf numFmtId="0" fontId="71" fillId="64"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176"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71" fillId="38"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6"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77" fillId="37"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59"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75" fillId="0" borderId="1">
      <alignment horizontal="distributed" vertical="center" wrapText="1"/>
    </xf>
    <xf numFmtId="0" fontId="70" fillId="44"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4" borderId="0" applyNumberFormat="0" applyBorder="0" applyAlignment="0" applyProtection="0"/>
    <xf numFmtId="0" fontId="70" fillId="40" borderId="0" applyNumberFormat="0" applyBorder="0" applyAlignment="0" applyProtection="0">
      <alignment vertical="center"/>
    </xf>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176"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9" fillId="0" borderId="0"/>
    <xf numFmtId="0" fontId="23" fillId="0" borderId="0"/>
    <xf numFmtId="0" fontId="23" fillId="0" borderId="0"/>
    <xf numFmtId="0" fontId="73" fillId="0" borderId="0">
      <alignment vertical="center"/>
    </xf>
    <xf numFmtId="176"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1" fillId="38"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72" fillId="49" borderId="1"/>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5" fillId="0" borderId="1">
      <alignment horizontal="distributed" vertical="center" wrapText="1"/>
    </xf>
    <xf numFmtId="0" fontId="70" fillId="44" borderId="0" applyNumberFormat="0" applyBorder="0" applyAlignment="0" applyProtection="0"/>
    <xf numFmtId="15" fontId="9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71" fillId="67" borderId="0" applyNumberFormat="0" applyBorder="0" applyAlignment="0" applyProtection="0"/>
    <xf numFmtId="176"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176" fontId="23" fillId="0" borderId="0"/>
    <xf numFmtId="0" fontId="23" fillId="0" borderId="0"/>
    <xf numFmtId="0" fontId="85" fillId="0" borderId="10">
      <alignment horizontal="left" vertical="center"/>
    </xf>
    <xf numFmtId="0" fontId="71" fillId="52" borderId="0" applyNumberFormat="0" applyBorder="0" applyAlignment="0" applyProtection="0"/>
    <xf numFmtId="176" fontId="23" fillId="0" borderId="0"/>
    <xf numFmtId="0" fontId="23" fillId="0" borderId="0"/>
    <xf numFmtId="0" fontId="70" fillId="37"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1" fillId="63" borderId="0" applyNumberFormat="0" applyBorder="0" applyAlignment="0" applyProtection="0"/>
    <xf numFmtId="0" fontId="23" fillId="0" borderId="0"/>
    <xf numFmtId="0" fontId="75" fillId="0" borderId="1">
      <alignment horizontal="distributed" vertical="center" wrapText="1"/>
    </xf>
    <xf numFmtId="0" fontId="69" fillId="36"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1" fillId="51" borderId="0" applyNumberFormat="0" applyBorder="0" applyAlignment="0" applyProtection="0"/>
    <xf numFmtId="0" fontId="71" fillId="41"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70" fillId="41" borderId="0" applyNumberFormat="0" applyBorder="0" applyAlignment="0" applyProtection="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176" fontId="23" fillId="0" borderId="0"/>
    <xf numFmtId="0" fontId="70" fillId="46"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176" fontId="23" fillId="0" borderId="0"/>
    <xf numFmtId="0" fontId="70" fillId="47" borderId="0" applyNumberFormat="0" applyBorder="0" applyAlignment="0" applyProtection="0"/>
    <xf numFmtId="0" fontId="73" fillId="0" borderId="0">
      <alignment vertical="center"/>
    </xf>
    <xf numFmtId="0" fontId="23" fillId="0" borderId="0"/>
    <xf numFmtId="0" fontId="70" fillId="60" borderId="0" applyNumberFormat="0" applyBorder="0" applyAlignment="0" applyProtection="0"/>
    <xf numFmtId="0" fontId="23" fillId="0" borderId="0"/>
    <xf numFmtId="0" fontId="79" fillId="0" borderId="0"/>
    <xf numFmtId="0" fontId="70" fillId="41" borderId="0" applyNumberFormat="0" applyBorder="0" applyAlignment="0" applyProtection="0"/>
    <xf numFmtId="0" fontId="23" fillId="0" borderId="0"/>
    <xf numFmtId="0" fontId="23" fillId="0" borderId="0"/>
    <xf numFmtId="0" fontId="76" fillId="37"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49" fontId="23" fillId="0" borderId="0" applyFont="0" applyFill="0" applyBorder="0" applyAlignment="0" applyProtection="0"/>
    <xf numFmtId="0" fontId="70" fillId="46"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71" fillId="43" borderId="0" applyNumberFormat="0" applyBorder="0" applyAlignment="0" applyProtection="0"/>
    <xf numFmtId="0" fontId="23" fillId="0" borderId="0"/>
    <xf numFmtId="176"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0" borderId="0" applyNumberFormat="0" applyBorder="0" applyAlignment="0" applyProtection="0"/>
    <xf numFmtId="0" fontId="23" fillId="0" borderId="0"/>
    <xf numFmtId="0" fontId="23" fillId="0" borderId="0"/>
    <xf numFmtId="0" fontId="71" fillId="38"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70" fillId="39" borderId="0" applyNumberFormat="0" applyBorder="0" applyAlignment="0" applyProtection="0"/>
    <xf numFmtId="176"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176"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0"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8" fontId="72"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41"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70" borderId="0" applyNumberFormat="0" applyBorder="0" applyAlignment="0" applyProtection="0">
      <alignment vertical="center"/>
    </xf>
    <xf numFmtId="0" fontId="23" fillId="0" borderId="0"/>
    <xf numFmtId="0" fontId="23" fillId="0" borderId="0"/>
    <xf numFmtId="0" fontId="79" fillId="0" borderId="0"/>
    <xf numFmtId="0" fontId="70" fillId="46" borderId="0" applyNumberFormat="0" applyBorder="0" applyAlignment="0" applyProtection="0"/>
    <xf numFmtId="0" fontId="70" fillId="42" borderId="0" applyNumberFormat="0" applyBorder="0" applyAlignment="0" applyProtection="0"/>
    <xf numFmtId="0" fontId="71" fillId="58" borderId="0" applyNumberFormat="0" applyBorder="0" applyAlignment="0" applyProtection="0"/>
    <xf numFmtId="0" fontId="77" fillId="37" borderId="0" applyNumberFormat="0" applyBorder="0" applyAlignment="0" applyProtection="0">
      <alignment vertical="center"/>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70" fillId="45" borderId="0" applyNumberFormat="0" applyBorder="0" applyAlignment="0" applyProtection="0"/>
    <xf numFmtId="0" fontId="23" fillId="0" borderId="0"/>
    <xf numFmtId="0" fontId="75" fillId="0" borderId="1">
      <alignment horizontal="distributed" vertical="center" wrapText="1"/>
    </xf>
    <xf numFmtId="0" fontId="75" fillId="0" borderId="1">
      <alignment horizontal="distributed" vertical="center" wrapText="1"/>
    </xf>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1" fillId="62" borderId="0" applyNumberFormat="0" applyBorder="0" applyAlignment="0" applyProtection="0"/>
    <xf numFmtId="176" fontId="23" fillId="0" borderId="0"/>
    <xf numFmtId="0" fontId="70" fillId="39"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96" fillId="0" borderId="0" applyNumberFormat="0" applyFill="0" applyBorder="0" applyAlignment="0" applyProtection="0">
      <alignment vertical="top"/>
      <protection locked="0"/>
    </xf>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76"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7" fillId="37" borderId="0" applyNumberFormat="0" applyBorder="0" applyAlignment="0" applyProtection="0">
      <alignment vertical="center"/>
    </xf>
    <xf numFmtId="10" fontId="72" fillId="45" borderId="1" applyNumberFormat="0" applyBorder="0" applyAlignment="0" applyProtection="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alignment vertical="center"/>
    </xf>
    <xf numFmtId="0" fontId="23" fillId="0" borderId="0"/>
    <xf numFmtId="0" fontId="23" fillId="0" borderId="0"/>
    <xf numFmtId="0" fontId="71" fillId="52" borderId="0" applyNumberFormat="0" applyBorder="0" applyAlignment="0" applyProtection="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176" fontId="23" fillId="0" borderId="0"/>
    <xf numFmtId="0" fontId="72" fillId="49" borderId="1"/>
    <xf numFmtId="0" fontId="23" fillId="0" borderId="0"/>
    <xf numFmtId="0" fontId="23" fillId="0" borderId="0"/>
    <xf numFmtId="4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2" fillId="49" borderId="1"/>
    <xf numFmtId="0" fontId="96" fillId="0" borderId="0" applyNumberFormat="0" applyFill="0" applyBorder="0" applyAlignment="0" applyProtection="0">
      <alignment vertical="top"/>
      <protection locked="0"/>
    </xf>
    <xf numFmtId="0" fontId="70" fillId="45" borderId="0" applyNumberFormat="0" applyBorder="0" applyAlignment="0" applyProtection="0"/>
    <xf numFmtId="0" fontId="70" fillId="42" borderId="0" applyNumberFormat="0" applyBorder="0" applyAlignment="0" applyProtection="0"/>
    <xf numFmtId="0" fontId="23" fillId="0" borderId="0"/>
    <xf numFmtId="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4" fillId="0" borderId="22" applyProtection="0"/>
    <xf numFmtId="0" fontId="23" fillId="0" borderId="0"/>
    <xf numFmtId="0" fontId="70" fillId="39"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9" fontId="95" fillId="0" borderId="0" applyFont="0" applyFill="0" applyBorder="0" applyAlignment="0" applyProtection="0"/>
    <xf numFmtId="0" fontId="23" fillId="0" borderId="0"/>
    <xf numFmtId="0" fontId="23" fillId="0" borderId="0"/>
    <xf numFmtId="0" fontId="70" fillId="40"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applyNumberFormat="0" applyFont="0" applyFill="0" applyBorder="0" applyAlignment="0" applyProtection="0">
      <alignment horizontal="left"/>
    </xf>
    <xf numFmtId="191" fontId="41" fillId="0" borderId="0" applyNumberFormat="0" applyFill="0" applyBorder="0" applyAlignment="0" applyProtection="0">
      <alignment horizontal="left"/>
    </xf>
    <xf numFmtId="0" fontId="23" fillId="0" borderId="0"/>
    <xf numFmtId="0" fontId="23" fillId="0" borderId="0"/>
    <xf numFmtId="0" fontId="70" fillId="39" borderId="0" applyNumberFormat="0" applyBorder="0" applyAlignment="0" applyProtection="0"/>
    <xf numFmtId="0" fontId="23" fillId="0" borderId="0"/>
    <xf numFmtId="0" fontId="70" fillId="47"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176" fontId="23" fillId="0" borderId="0"/>
    <xf numFmtId="0" fontId="23" fillId="0" borderId="0"/>
    <xf numFmtId="0" fontId="71" fillId="38" borderId="0" applyNumberFormat="0" applyBorder="0" applyAlignment="0" applyProtection="0"/>
    <xf numFmtId="0" fontId="71" fillId="56"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176" fontId="23" fillId="0" borderId="0"/>
    <xf numFmtId="0" fontId="70" fillId="39" borderId="0" applyNumberFormat="0" applyBorder="0" applyAlignment="0" applyProtection="0"/>
    <xf numFmtId="0" fontId="23" fillId="0" borderId="0"/>
    <xf numFmtId="0" fontId="23" fillId="0" borderId="0"/>
    <xf numFmtId="0" fontId="73" fillId="0" borderId="0">
      <alignment vertical="center"/>
    </xf>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51"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1" fillId="67" borderId="0" applyNumberFormat="0" applyBorder="0" applyAlignment="0" applyProtection="0"/>
    <xf numFmtId="176" fontId="23" fillId="0" borderId="0"/>
    <xf numFmtId="0" fontId="23" fillId="0" borderId="0"/>
    <xf numFmtId="0" fontId="23" fillId="0" borderId="0"/>
    <xf numFmtId="0" fontId="23" fillId="0" borderId="0"/>
    <xf numFmtId="0" fontId="15" fillId="0" borderId="0"/>
    <xf numFmtId="0" fontId="23" fillId="0" borderId="0">
      <alignment vertical="center"/>
    </xf>
    <xf numFmtId="0" fontId="23" fillId="0" borderId="0"/>
    <xf numFmtId="0" fontId="23" fillId="0" borderId="0"/>
    <xf numFmtId="0" fontId="23" fillId="0" borderId="0"/>
    <xf numFmtId="0" fontId="85" fillId="0" borderId="10">
      <alignment horizontal="left" vertical="center"/>
    </xf>
    <xf numFmtId="0" fontId="70" fillId="42" borderId="0" applyNumberFormat="0" applyBorder="0" applyAlignment="0" applyProtection="0"/>
    <xf numFmtId="0" fontId="70" fillId="7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58" borderId="0" applyNumberFormat="0" applyBorder="0" applyAlignment="0" applyProtection="0">
      <alignment vertical="center"/>
    </xf>
    <xf numFmtId="0" fontId="23" fillId="0" borderId="0"/>
    <xf numFmtId="0" fontId="23" fillId="0" borderId="0"/>
    <xf numFmtId="0" fontId="23" fillId="0" borderId="0"/>
    <xf numFmtId="0" fontId="112" fillId="0" borderId="28" applyNumberFormat="0" applyFill="0" applyAlignment="0" applyProtection="0">
      <alignment vertical="center"/>
    </xf>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3" fontId="23" fillId="0" borderId="0" applyFont="0" applyFill="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176"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6" fillId="46" borderId="0" applyNumberFormat="0" applyBorder="0" applyAlignment="0" applyProtection="0"/>
    <xf numFmtId="0" fontId="23" fillId="0" borderId="0"/>
    <xf numFmtId="0" fontId="70" fillId="51" borderId="0" applyNumberFormat="0" applyBorder="0" applyAlignment="0" applyProtection="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71" fillId="62" borderId="0"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96" fillId="0" borderId="0" applyNumberFormat="0" applyFill="0" applyBorder="0" applyAlignment="0" applyProtection="0">
      <alignment vertical="top"/>
      <protection locked="0"/>
    </xf>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1" fontId="75" fillId="0" borderId="1">
      <alignment vertical="center"/>
      <protection locked="0"/>
    </xf>
    <xf numFmtId="0" fontId="23" fillId="0" borderId="0"/>
    <xf numFmtId="0" fontId="23" fillId="0" borderId="0"/>
    <xf numFmtId="176" fontId="23" fillId="0" borderId="0"/>
    <xf numFmtId="0" fontId="23" fillId="0" borderId="0"/>
    <xf numFmtId="176"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176"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alignment vertical="center"/>
    </xf>
    <xf numFmtId="0" fontId="70" fillId="4"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15" fillId="0" borderId="0"/>
    <xf numFmtId="0" fontId="23" fillId="0" borderId="0"/>
    <xf numFmtId="0" fontId="23" fillId="0" borderId="0"/>
    <xf numFmtId="176"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70" fillId="66" borderId="0" applyNumberFormat="0" applyBorder="0" applyAlignment="0" applyProtection="0">
      <alignment vertical="center"/>
    </xf>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81" fontId="105" fillId="77"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75" fillId="0" borderId="1">
      <alignment vertical="center"/>
      <protection locked="0"/>
    </xf>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70" fillId="42" borderId="0" applyNumberFormat="0" applyBorder="0" applyAlignment="0" applyProtection="0">
      <alignment vertical="center"/>
    </xf>
    <xf numFmtId="0" fontId="70" fillId="44" borderId="0" applyNumberFormat="0" applyBorder="0" applyAlignment="0" applyProtection="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15"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71" fillId="38" borderId="0" applyNumberFormat="0" applyBorder="0" applyAlignment="0" applyProtection="0"/>
    <xf numFmtId="0" fontId="85" fillId="0" borderId="10">
      <alignment horizontal="lef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0" fillId="4" borderId="0" applyNumberFormat="0" applyBorder="0" applyAlignment="0" applyProtection="0">
      <alignment vertical="center"/>
    </xf>
    <xf numFmtId="176"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7"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2" fillId="49" borderId="1"/>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0" fontId="23" fillId="0" borderId="0" applyFont="0" applyFill="0" applyBorder="0" applyAlignment="0" applyProtection="0"/>
    <xf numFmtId="0" fontId="23" fillId="0" borderId="0"/>
    <xf numFmtId="0" fontId="71" fillId="48" borderId="0" applyNumberFormat="0" applyBorder="0" applyAlignment="0" applyProtection="0"/>
    <xf numFmtId="0" fontId="70" fillId="47" borderId="0" applyNumberFormat="0" applyBorder="0" applyAlignment="0" applyProtection="0"/>
    <xf numFmtId="0" fontId="71" fillId="40" borderId="0" applyNumberFormat="0" applyBorder="0" applyAlignment="0" applyProtection="0"/>
    <xf numFmtId="176"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92" fillId="0" borderId="0" applyNumberFormat="0" applyFont="0" applyFill="0" applyBorder="0" applyAlignment="0" applyProtection="0">
      <alignment horizontal="left"/>
    </xf>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0" fillId="58"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4" borderId="0" applyNumberFormat="0" applyBorder="0" applyAlignment="0" applyProtection="0"/>
    <xf numFmtId="176" fontId="23" fillId="0" borderId="0"/>
    <xf numFmtId="0" fontId="23" fillId="0" borderId="0"/>
    <xf numFmtId="0" fontId="23" fillId="0" borderId="0"/>
    <xf numFmtId="0" fontId="23" fillId="0" borderId="0"/>
    <xf numFmtId="0" fontId="71" fillId="51"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3" fillId="0" borderId="0">
      <alignment vertical="center"/>
    </xf>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176" fontId="23" fillId="0" borderId="0"/>
    <xf numFmtId="0" fontId="23" fillId="0" borderId="0"/>
    <xf numFmtId="0" fontId="23" fillId="0" borderId="0"/>
    <xf numFmtId="176" fontId="23" fillId="0" borderId="0"/>
    <xf numFmtId="0" fontId="80" fillId="50" borderId="10" applyNumberFormat="0" applyFont="0" applyAlignment="0">
      <alignment horizontal="center"/>
    </xf>
    <xf numFmtId="0" fontId="23" fillId="0" borderId="0"/>
    <xf numFmtId="0" fontId="75" fillId="0" borderId="1">
      <alignment horizontal="distributed" vertical="center" wrapText="1"/>
    </xf>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49" fontId="9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1" fillId="67"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 fontId="75" fillId="0" borderId="1">
      <alignment vertical="center"/>
      <protection locked="0"/>
    </xf>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0"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2"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7" borderId="0" applyNumberFormat="0" applyBorder="0" applyAlignment="0" applyProtection="0"/>
    <xf numFmtId="0" fontId="23" fillId="0" borderId="0"/>
    <xf numFmtId="0" fontId="23" fillId="0" borderId="0"/>
    <xf numFmtId="176" fontId="23" fillId="0" borderId="0"/>
    <xf numFmtId="0" fontId="70" fillId="41"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0" fontId="23" fillId="0" borderId="0"/>
    <xf numFmtId="0"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15" fillId="0" borderId="0"/>
    <xf numFmtId="0" fontId="23" fillId="0" borderId="0"/>
    <xf numFmtId="0" fontId="23" fillId="0" borderId="0"/>
    <xf numFmtId="0" fontId="70" fillId="39"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71" fillId="38"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3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179" fontId="75" fillId="0" borderId="1">
      <alignment vertical="center"/>
      <protection locked="0"/>
    </xf>
    <xf numFmtId="0" fontId="23" fillId="0" borderId="0"/>
    <xf numFmtId="0" fontId="23" fillId="0" borderId="0"/>
    <xf numFmtId="0" fontId="23" fillId="0" borderId="0"/>
    <xf numFmtId="0" fontId="23" fillId="0" borderId="0"/>
    <xf numFmtId="176" fontId="23" fillId="0" borderId="0"/>
    <xf numFmtId="0" fontId="23" fillId="0" borderId="0"/>
    <xf numFmtId="0" fontId="71" fillId="56" borderId="0" applyNumberFormat="0" applyBorder="0" applyAlignment="0" applyProtection="0"/>
    <xf numFmtId="0" fontId="23" fillId="0" borderId="0"/>
    <xf numFmtId="0" fontId="85" fillId="0" borderId="10">
      <alignment horizontal="left" vertical="center"/>
    </xf>
    <xf numFmtId="176"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176"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6" fillId="37" borderId="0" applyNumberFormat="0" applyBorder="0" applyAlignment="0" applyProtection="0">
      <alignment vertical="center"/>
    </xf>
    <xf numFmtId="0" fontId="23" fillId="0" borderId="0"/>
    <xf numFmtId="0" fontId="71" fillId="51"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15"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75" fillId="0" borderId="1">
      <alignment horizontal="distributed" vertical="center" wrapText="1"/>
    </xf>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85" fillId="0" borderId="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71" fillId="56"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53"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176"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49" fontId="23" fillId="0" borderId="0" applyFont="0" applyFill="0" applyBorder="0" applyAlignment="0" applyProtection="0"/>
    <xf numFmtId="0" fontId="23" fillId="0" borderId="0"/>
    <xf numFmtId="0" fontId="71" fillId="55"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71" fillId="62"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99" fillId="0" borderId="23" applyNumberFormat="0" applyFill="0" applyAlignment="0" applyProtection="0">
      <alignment vertical="center"/>
    </xf>
    <xf numFmtId="0" fontId="70" fillId="44" borderId="0" applyNumberFormat="0" applyBorder="0" applyAlignment="0" applyProtection="0"/>
    <xf numFmtId="0" fontId="23" fillId="0" borderId="0"/>
    <xf numFmtId="0" fontId="23" fillId="0" borderId="0"/>
    <xf numFmtId="0" fontId="70" fillId="51"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70" fillId="42" borderId="0" applyNumberFormat="0" applyBorder="0" applyAlignment="0" applyProtection="0"/>
    <xf numFmtId="0" fontId="23" fillId="0" borderId="0"/>
    <xf numFmtId="0" fontId="80" fillId="50" borderId="10" applyNumberFormat="0" applyFont="0" applyAlignment="0">
      <alignment horizontal="center"/>
    </xf>
    <xf numFmtId="0" fontId="70" fillId="39" borderId="0" applyNumberFormat="0" applyBorder="0" applyAlignment="0" applyProtection="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39" borderId="0" applyNumberFormat="0" applyBorder="0" applyAlignment="0" applyProtection="0"/>
    <xf numFmtId="0" fontId="23" fillId="0" borderId="0"/>
    <xf numFmtId="49" fontId="23" fillId="0" borderId="0" applyFont="0" applyFill="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73" fillId="0" borderId="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48" borderId="0" applyNumberFormat="0" applyBorder="0" applyAlignment="0" applyProtection="0"/>
    <xf numFmtId="0" fontId="70" fillId="40" borderId="0" applyNumberFormat="0" applyBorder="0" applyAlignment="0" applyProtection="0"/>
    <xf numFmtId="41" fontId="23" fillId="0" borderId="0" applyFont="0" applyFill="0" applyBorder="0" applyAlignment="0" applyProtection="0"/>
    <xf numFmtId="0" fontId="23" fillId="0" borderId="0"/>
    <xf numFmtId="0" fontId="85" fillId="0" borderId="10">
      <alignment horizontal="left" vertical="center"/>
    </xf>
    <xf numFmtId="0" fontId="70" fillId="39"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alignment vertical="center"/>
    </xf>
    <xf numFmtId="0" fontId="70" fillId="39" borderId="0" applyNumberFormat="0" applyBorder="0" applyAlignment="0" applyProtection="0"/>
    <xf numFmtId="0" fontId="70" fillId="61" borderId="0" applyNumberFormat="0" applyBorder="0" applyAlignment="0" applyProtection="0">
      <alignment vertical="center"/>
    </xf>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70" fillId="60" borderId="0" applyNumberFormat="0" applyBorder="0" applyAlignment="0" applyProtection="0"/>
    <xf numFmtId="0" fontId="23" fillId="0" borderId="0"/>
    <xf numFmtId="0" fontId="85" fillId="0" borderId="10">
      <alignment horizontal="left" vertical="center"/>
    </xf>
    <xf numFmtId="0" fontId="23" fillId="0" borderId="0"/>
    <xf numFmtId="0" fontId="71" fillId="41" borderId="0" applyNumberFormat="0" applyBorder="0" applyAlignment="0" applyProtection="0"/>
    <xf numFmtId="0" fontId="75" fillId="0" borderId="1">
      <alignment horizontal="distributed" vertical="center" wrapText="1"/>
    </xf>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176" fontId="23" fillId="0" borderId="0"/>
    <xf numFmtId="0" fontId="85" fillId="0" borderId="10">
      <alignment horizontal="left" vertical="center"/>
    </xf>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176" fontId="23" fillId="0" borderId="0"/>
    <xf numFmtId="176"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15"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1" fillId="56" borderId="0" applyNumberFormat="0" applyBorder="0" applyAlignment="0" applyProtection="0"/>
    <xf numFmtId="0" fontId="71" fillId="62"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70" fillId="46" borderId="0" applyNumberFormat="0" applyBorder="0" applyAlignment="0" applyProtection="0"/>
    <xf numFmtId="0" fontId="23" fillId="0" borderId="0"/>
    <xf numFmtId="176" fontId="23" fillId="0" borderId="0"/>
    <xf numFmtId="0" fontId="71" fillId="38" borderId="0" applyNumberFormat="0" applyBorder="0" applyAlignment="0" applyProtection="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70" fillId="7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71" fillId="43" borderId="0" applyNumberFormat="0" applyBorder="0" applyAlignment="0" applyProtection="0"/>
    <xf numFmtId="0"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60" borderId="0" applyNumberFormat="0" applyBorder="0" applyAlignment="0" applyProtection="0"/>
    <xf numFmtId="0" fontId="23" fillId="0" borderId="0"/>
    <xf numFmtId="0" fontId="23" fillId="0" borderId="0"/>
    <xf numFmtId="176" fontId="23" fillId="0" borderId="0"/>
    <xf numFmtId="0" fontId="23" fillId="0" borderId="0"/>
    <xf numFmtId="0" fontId="71" fillId="51" borderId="0" applyNumberFormat="0" applyBorder="0" applyAlignment="0" applyProtection="0"/>
    <xf numFmtId="0" fontId="23" fillId="0" borderId="0"/>
    <xf numFmtId="176"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176" fontId="23" fillId="0" borderId="0"/>
    <xf numFmtId="0" fontId="79" fillId="0" borderId="0"/>
    <xf numFmtId="0" fontId="23" fillId="0" borderId="0"/>
    <xf numFmtId="0" fontId="23" fillId="0" borderId="0"/>
    <xf numFmtId="0" fontId="70" fillId="51" borderId="0" applyNumberFormat="0" applyBorder="0" applyAlignment="0" applyProtection="0"/>
    <xf numFmtId="0" fontId="70" fillId="42" borderId="0" applyNumberFormat="0" applyBorder="0" applyAlignment="0" applyProtection="0"/>
    <xf numFmtId="0" fontId="69" fillId="36" borderId="0" applyNumberFormat="0" applyBorder="0" applyAlignment="0" applyProtection="0">
      <alignment vertical="center"/>
    </xf>
    <xf numFmtId="0" fontId="70" fillId="60" borderId="0" applyNumberFormat="0" applyBorder="0" applyAlignment="0" applyProtection="0"/>
    <xf numFmtId="0" fontId="23" fillId="0" borderId="0"/>
    <xf numFmtId="0" fontId="23" fillId="0" borderId="0"/>
    <xf numFmtId="10" fontId="72" fillId="45" borderId="1"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85" fillId="0" borderId="10">
      <alignment horizontal="left" vertical="center"/>
    </xf>
    <xf numFmtId="0" fontId="23" fillId="0" borderId="0"/>
    <xf numFmtId="0" fontId="23" fillId="54" borderId="0" applyNumberFormat="0" applyFont="0" applyBorder="0" applyAlignment="0">
      <alignment horizontal="center"/>
    </xf>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70" borderId="0" applyNumberFormat="0" applyBorder="0" applyAlignment="0" applyProtection="0">
      <alignment vertical="center"/>
    </xf>
    <xf numFmtId="0" fontId="70" fillId="42" borderId="0" applyNumberFormat="0" applyBorder="0" applyAlignment="0" applyProtection="0"/>
    <xf numFmtId="0" fontId="23" fillId="0" borderId="0"/>
    <xf numFmtId="0" fontId="23" fillId="0" borderId="0"/>
    <xf numFmtId="0" fontId="96" fillId="0" borderId="0" applyNumberFormat="0" applyFill="0" applyBorder="0" applyAlignment="0" applyProtection="0">
      <alignment vertical="top"/>
      <protection locked="0"/>
    </xf>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54" borderId="0" applyNumberFormat="0" applyFont="0" applyBorder="0" applyAlignment="0">
      <alignment horizontal="center"/>
    </xf>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5" fillId="0" borderId="1">
      <alignment horizontal="distributed" vertical="center" wrapText="1"/>
    </xf>
    <xf numFmtId="0" fontId="23" fillId="0" borderId="0"/>
    <xf numFmtId="0" fontId="23" fillId="0" borderId="0"/>
    <xf numFmtId="0" fontId="76" fillId="37"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41" fontId="23" fillId="0" borderId="0" applyFont="0" applyFill="0" applyBorder="0" applyAlignment="0" applyProtection="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alignment vertical="center"/>
    </xf>
    <xf numFmtId="0" fontId="23" fillId="0" borderId="0"/>
    <xf numFmtId="0" fontId="23" fillId="0" borderId="0"/>
    <xf numFmtId="0" fontId="70" fillId="4"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176" fontId="23" fillId="0" borderId="0"/>
    <xf numFmtId="0" fontId="70" fillId="42" borderId="0" applyNumberFormat="0" applyBorder="0" applyAlignment="0" applyProtection="0"/>
    <xf numFmtId="0" fontId="15"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176" fontId="23" fillId="0" borderId="0"/>
    <xf numFmtId="0" fontId="104" fillId="0" borderId="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applyNumberFormat="0" applyFont="0" applyFill="0" applyBorder="0" applyAlignment="0" applyProtection="0">
      <alignment horizontal="left"/>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8" fontId="23" fillId="0" borderId="0" applyFont="0" applyFill="0" applyBorder="0" applyAlignment="0" applyProtection="0"/>
    <xf numFmtId="49" fontId="23" fillId="0" borderId="0" applyFont="0" applyFill="0" applyBorder="0" applyAlignment="0" applyProtection="0"/>
    <xf numFmtId="0" fontId="71" fillId="38" borderId="0" applyNumberFormat="0" applyBorder="0" applyAlignment="0" applyProtection="0"/>
    <xf numFmtId="0" fontId="70" fillId="47"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70" fillId="46" borderId="0" applyNumberFormat="0" applyBorder="0" applyAlignment="0" applyProtection="0"/>
    <xf numFmtId="0" fontId="70" fillId="45"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70" fillId="39"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9" fillId="65" borderId="12">
      <protection locked="0"/>
    </xf>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85" fillId="0" borderId="10">
      <alignment horizontal="lef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176"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6" borderId="0" applyNumberFormat="0" applyBorder="0" applyAlignment="0" applyProtection="0">
      <alignment vertical="center"/>
    </xf>
    <xf numFmtId="0" fontId="74" fillId="0" borderId="22"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2" fillId="49" borderId="1"/>
    <xf numFmtId="176" fontId="23" fillId="0" borderId="0"/>
    <xf numFmtId="0" fontId="71" fillId="55" borderId="0" applyNumberFormat="0" applyBorder="0" applyAlignment="0" applyProtection="0"/>
    <xf numFmtId="0" fontId="23" fillId="0" borderId="0"/>
    <xf numFmtId="0" fontId="70" fillId="60"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70" fillId="41" borderId="0" applyNumberFormat="0" applyBorder="0" applyAlignment="0" applyProtection="0"/>
    <xf numFmtId="0" fontId="23" fillId="0" borderId="0"/>
    <xf numFmtId="176"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71" fillId="40"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179" fontId="75" fillId="0" borderId="1">
      <alignment vertical="center"/>
      <protection locked="0"/>
    </xf>
    <xf numFmtId="0" fontId="71" fillId="62" borderId="0" applyNumberFormat="0" applyBorder="0" applyAlignment="0" applyProtection="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70" fillId="39" borderId="0" applyNumberFormat="0" applyBorder="0" applyAlignment="0" applyProtection="0"/>
    <xf numFmtId="0" fontId="23" fillId="0" borderId="0"/>
    <xf numFmtId="0" fontId="96" fillId="0" borderId="0" applyNumberFormat="0" applyFill="0" applyBorder="0" applyAlignment="0" applyProtection="0">
      <alignment vertical="top"/>
      <protection locked="0"/>
    </xf>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2" fillId="49" borderId="1"/>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82" fillId="0" borderId="0">
      <alignment vertical="top"/>
    </xf>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86" fillId="0" borderId="0" applyNumberFormat="0" applyFill="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80" fillId="50" borderId="10" applyNumberFormat="0" applyFont="0" applyAlignment="0">
      <alignment horizontal="center"/>
    </xf>
    <xf numFmtId="176"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75" fillId="0" borderId="1">
      <alignment horizontal="distributed" vertical="center" wrapText="1"/>
    </xf>
    <xf numFmtId="0" fontId="23" fillId="0" borderId="0"/>
    <xf numFmtId="0" fontId="70" fillId="39"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70" fillId="45" borderId="0" applyNumberFormat="0" applyBorder="0" applyAlignment="0" applyProtection="0"/>
    <xf numFmtId="0" fontId="70" fillId="37"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 fontId="75" fillId="0" borderId="1">
      <alignment vertical="center"/>
      <protection locked="0"/>
    </xf>
    <xf numFmtId="0" fontId="70" fillId="44" borderId="0" applyNumberFormat="0" applyBorder="0" applyAlignment="0" applyProtection="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38" borderId="0" applyNumberFormat="0" applyBorder="0" applyAlignment="0" applyProtection="0"/>
    <xf numFmtId="0" fontId="23" fillId="0" borderId="0"/>
    <xf numFmtId="0" fontId="23" fillId="0" borderId="0"/>
    <xf numFmtId="0" fontId="71" fillId="56" borderId="0"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176"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71" fillId="56" borderId="0" applyNumberFormat="0" applyBorder="0" applyAlignment="0" applyProtection="0"/>
    <xf numFmtId="0" fontId="23" fillId="0" borderId="0"/>
    <xf numFmtId="0" fontId="23" fillId="0" borderId="0"/>
    <xf numFmtId="0" fontId="70" fillId="51" borderId="0" applyNumberFormat="0" applyBorder="0" applyAlignment="0" applyProtection="0"/>
    <xf numFmtId="0" fontId="75" fillId="0" borderId="1">
      <alignment horizontal="distributed" vertical="center" wrapText="1"/>
    </xf>
    <xf numFmtId="0" fontId="23" fillId="0" borderId="0"/>
    <xf numFmtId="0" fontId="23" fillId="0" borderId="0"/>
    <xf numFmtId="0" fontId="73" fillId="0" borderId="0">
      <alignment vertical="center"/>
    </xf>
    <xf numFmtId="0" fontId="23" fillId="0" borderId="0"/>
    <xf numFmtId="0" fontId="70" fillId="41"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176"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70" fillId="44" borderId="0" applyNumberFormat="0" applyBorder="0" applyAlignment="0" applyProtection="0"/>
    <xf numFmtId="0" fontId="70" fillId="47" borderId="0" applyNumberFormat="0" applyBorder="0" applyAlignment="0" applyProtection="0"/>
    <xf numFmtId="0" fontId="71" fillId="62" borderId="0" applyNumberFormat="0" applyBorder="0" applyAlignment="0" applyProtection="0"/>
    <xf numFmtId="0" fontId="23" fillId="0" borderId="0"/>
    <xf numFmtId="0" fontId="71" fillId="41" borderId="0" applyNumberFormat="0" applyBorder="0" applyAlignment="0" applyProtection="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100"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71" fillId="38" borderId="0" applyNumberFormat="0" applyBorder="0" applyAlignment="0" applyProtection="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1" fillId="51" borderId="0" applyNumberFormat="0" applyBorder="0" applyAlignment="0" applyProtection="0"/>
    <xf numFmtId="0" fontId="23" fillId="0" borderId="0"/>
    <xf numFmtId="0" fontId="71" fillId="48" borderId="0" applyNumberFormat="0" applyBorder="0" applyAlignment="0" applyProtection="0"/>
    <xf numFmtId="0" fontId="23" fillId="0" borderId="0"/>
    <xf numFmtId="0" fontId="23" fillId="0" borderId="0" applyNumberFormat="0" applyFont="0" applyFill="0" applyBorder="0" applyAlignment="0" applyProtection="0">
      <alignment horizontal="left"/>
    </xf>
    <xf numFmtId="0" fontId="23" fillId="0" borderId="0"/>
    <xf numFmtId="0" fontId="71" fillId="38" borderId="0" applyNumberFormat="0" applyBorder="0" applyAlignment="0" applyProtection="0"/>
    <xf numFmtId="176"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0" fontId="92" fillId="69" borderId="0" applyNumberFormat="0" applyFont="0" applyBorder="0" applyAlignment="0" applyProtection="0"/>
    <xf numFmtId="0" fontId="23" fillId="0" borderId="0"/>
    <xf numFmtId="0" fontId="70" fillId="39"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70" fillId="39" borderId="0" applyNumberFormat="0" applyBorder="0" applyAlignment="0" applyProtection="0"/>
    <xf numFmtId="41"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180" fontId="23" fillId="0" borderId="0" applyFont="0" applyFill="0" applyBorder="0" applyAlignment="0" applyProtection="0">
      <alignment vertical="center"/>
    </xf>
    <xf numFmtId="176"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6" fillId="37" borderId="0" applyNumberFormat="0" applyBorder="0" applyAlignment="0" applyProtection="0">
      <alignment vertical="center"/>
    </xf>
    <xf numFmtId="0" fontId="23" fillId="0" borderId="0"/>
    <xf numFmtId="0" fontId="71" fillId="41"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92" fillId="0" borderId="0" applyNumberFormat="0" applyFont="0" applyFill="0" applyBorder="0" applyAlignment="0" applyProtection="0">
      <alignment horizontal="left"/>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91" fillId="0" borderId="0" applyNumberFormat="0" applyAlignment="0">
      <alignment horizontal="left"/>
    </xf>
    <xf numFmtId="0" fontId="70" fillId="47" borderId="0" applyNumberFormat="0" applyBorder="0" applyAlignment="0" applyProtection="0"/>
    <xf numFmtId="0" fontId="70" fillId="39" borderId="0" applyNumberFormat="0" applyBorder="0" applyAlignment="0" applyProtection="0"/>
    <xf numFmtId="0" fontId="23" fillId="0" borderId="0"/>
    <xf numFmtId="0" fontId="23" fillId="0" borderId="0"/>
    <xf numFmtId="176" fontId="23" fillId="0" borderId="0"/>
    <xf numFmtId="0" fontId="71" fillId="62" borderId="0" applyNumberFormat="0" applyBorder="0" applyAlignment="0" applyProtection="0"/>
    <xf numFmtId="0" fontId="71" fillId="62" borderId="0" applyNumberFormat="0" applyBorder="0" applyAlignment="0" applyProtection="0"/>
    <xf numFmtId="0" fontId="79" fillId="0" borderId="0"/>
    <xf numFmtId="0" fontId="71" fillId="64"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79"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71" fillId="48"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3" fontId="23" fillId="0" borderId="0" applyFont="0" applyFill="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51" borderId="0" applyNumberFormat="0" applyBorder="0" applyAlignment="0" applyProtection="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71" fillId="62" borderId="0" applyNumberFormat="0" applyBorder="0" applyAlignment="0" applyProtection="0"/>
    <xf numFmtId="176" fontId="23" fillId="0" borderId="0"/>
    <xf numFmtId="0" fontId="75" fillId="0" borderId="1">
      <alignment horizontal="distributed" vertical="center" wrapText="1"/>
    </xf>
    <xf numFmtId="0" fontId="23" fillId="0" borderId="0"/>
    <xf numFmtId="0" fontId="23" fillId="0" borderId="0"/>
    <xf numFmtId="176" fontId="23" fillId="0" borderId="0"/>
    <xf numFmtId="0" fontId="71" fillId="48"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37"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1" fillId="58" borderId="0" applyNumberFormat="0" applyBorder="0" applyAlignment="0" applyProtection="0"/>
    <xf numFmtId="176" fontId="23" fillId="0" borderId="0"/>
    <xf numFmtId="0" fontId="23" fillId="0" borderId="0"/>
    <xf numFmtId="0" fontId="23" fillId="0" borderId="0"/>
    <xf numFmtId="176"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8" fillId="36" borderId="0" applyNumberFormat="0" applyBorder="0" applyAlignment="0" applyProtection="0">
      <alignment vertical="center"/>
    </xf>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23" fillId="0" borderId="0"/>
    <xf numFmtId="0" fontId="72" fillId="41" borderId="1"/>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176" fontId="23" fillId="0" borderId="0"/>
    <xf numFmtId="0" fontId="70" fillId="39" borderId="0" applyNumberFormat="0" applyBorder="0" applyAlignment="0" applyProtection="0"/>
    <xf numFmtId="0" fontId="23" fillId="0" borderId="0"/>
    <xf numFmtId="0" fontId="70" fillId="42" borderId="0" applyNumberFormat="0" applyBorder="0" applyAlignment="0" applyProtection="0"/>
    <xf numFmtId="0" fontId="70" fillId="39" borderId="0" applyNumberFormat="0" applyBorder="0" applyAlignment="0" applyProtection="0"/>
    <xf numFmtId="0" fontId="23" fillId="0" borderId="0"/>
    <xf numFmtId="0" fontId="23" fillId="0" borderId="0"/>
    <xf numFmtId="176"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78" fillId="36" borderId="0" applyNumberFormat="0" applyBorder="0" applyAlignment="0" applyProtection="0">
      <alignment vertical="center"/>
    </xf>
    <xf numFmtId="0" fontId="23" fillId="0" borderId="0"/>
    <xf numFmtId="0" fontId="70" fillId="39" borderId="0" applyNumberFormat="0" applyBorder="0" applyAlignment="0" applyProtection="0"/>
    <xf numFmtId="0" fontId="75" fillId="0" borderId="1">
      <alignment horizontal="distributed" vertical="center" wrapText="1"/>
    </xf>
    <xf numFmtId="0" fontId="15"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102" fillId="0" borderId="0"/>
    <xf numFmtId="0" fontId="23" fillId="0" borderId="0"/>
    <xf numFmtId="0" fontId="23" fillId="0" borderId="0"/>
    <xf numFmtId="0" fontId="23" fillId="0" borderId="0"/>
    <xf numFmtId="0" fontId="23" fillId="0" borderId="0"/>
    <xf numFmtId="176" fontId="23" fillId="0" borderId="0"/>
    <xf numFmtId="0" fontId="70" fillId="39" borderId="0" applyNumberFormat="0" applyBorder="0" applyAlignment="0" applyProtection="0"/>
    <xf numFmtId="0" fontId="74" fillId="0" borderId="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70" fillId="60" borderId="0" applyNumberFormat="0" applyBorder="0" applyAlignment="0" applyProtection="0"/>
    <xf numFmtId="0" fontId="23" fillId="0" borderId="0"/>
    <xf numFmtId="0" fontId="70" fillId="41"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70" fillId="51" borderId="0" applyNumberFormat="0" applyBorder="0" applyAlignment="0" applyProtection="0"/>
    <xf numFmtId="0" fontId="23" fillId="0" borderId="0"/>
    <xf numFmtId="0" fontId="23" fillId="0" borderId="0"/>
    <xf numFmtId="176" fontId="23" fillId="0" borderId="0"/>
    <xf numFmtId="176"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71" fillId="41"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70" fillId="4"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72" fillId="49" borderId="1"/>
    <xf numFmtId="0" fontId="71" fillId="63" borderId="0" applyNumberFormat="0" applyBorder="0" applyAlignment="0" applyProtection="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10" fontId="23" fillId="0" borderId="0" applyFont="0" applyFill="0" applyBorder="0" applyAlignment="0" applyProtection="0"/>
    <xf numFmtId="0" fontId="23" fillId="0" borderId="0"/>
    <xf numFmtId="0" fontId="70" fillId="4" borderId="0" applyNumberFormat="0" applyBorder="0" applyAlignment="0" applyProtection="0">
      <alignment vertical="center"/>
    </xf>
    <xf numFmtId="0" fontId="23" fillId="0" borderId="0"/>
    <xf numFmtId="0" fontId="23" fillId="0" borderId="0"/>
    <xf numFmtId="0" fontId="114" fillId="40" borderId="29" applyNumberFormat="0" applyAlignment="0" applyProtection="0">
      <alignment vertical="center"/>
    </xf>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74" fillId="0" borderId="22" applyProtection="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70" fillId="42" borderId="0" applyNumberFormat="0" applyBorder="0" applyAlignment="0" applyProtection="0"/>
    <xf numFmtId="0" fontId="70" fillId="44"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58" borderId="0" applyNumberFormat="0" applyBorder="0" applyAlignment="0" applyProtection="0">
      <alignment vertical="center"/>
    </xf>
    <xf numFmtId="0" fontId="70" fillId="60"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70" fillId="58" borderId="0" applyNumberFormat="0" applyBorder="0" applyAlignment="0" applyProtection="0">
      <alignment vertical="center"/>
    </xf>
    <xf numFmtId="0" fontId="23" fillId="0" borderId="0"/>
    <xf numFmtId="0" fontId="23" fillId="0" borderId="0"/>
    <xf numFmtId="0" fontId="23" fillId="0" borderId="0"/>
    <xf numFmtId="0" fontId="23" fillId="0" borderId="0"/>
    <xf numFmtId="178" fontId="9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70" fillId="44" borderId="0" applyNumberFormat="0" applyBorder="0" applyAlignment="0" applyProtection="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80" fontId="23"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177" fontId="82" fillId="0" borderId="0" applyFill="0" applyBorder="0" applyAlignment="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85" fillId="0" borderId="10">
      <alignment horizontal="left" vertical="center"/>
    </xf>
    <xf numFmtId="0" fontId="71" fillId="70" borderId="0" applyNumberFormat="0" applyBorder="0" applyAlignment="0" applyProtection="0">
      <alignment vertical="center"/>
    </xf>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82" fillId="0" borderId="0" applyFill="0" applyBorder="0" applyAlignment="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37" borderId="0" applyNumberFormat="0" applyBorder="0" applyAlignment="0" applyProtection="0"/>
    <xf numFmtId="0" fontId="115" fillId="0" borderId="0" applyNumberFormat="0" applyFill="0" applyBorder="0" applyAlignment="0" applyProtection="0"/>
    <xf numFmtId="0" fontId="71" fillId="56"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51" borderId="0" applyNumberFormat="0" applyBorder="0" applyAlignment="0" applyProtection="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7" fillId="37"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71" fillId="58"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176"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1" fillId="38"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2" borderId="0" applyNumberFormat="0" applyBorder="0" applyAlignment="0" applyProtection="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69" borderId="0" applyNumberFormat="0" applyFon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69" fillId="36"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2" borderId="0" applyNumberFormat="0" applyBorder="0" applyAlignment="0" applyProtection="0"/>
    <xf numFmtId="0" fontId="70" fillId="42"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71" fillId="58" borderId="0" applyNumberFormat="0" applyBorder="0" applyAlignment="0" applyProtection="0"/>
    <xf numFmtId="0" fontId="23" fillId="0" borderId="0"/>
    <xf numFmtId="0" fontId="23" fillId="0" borderId="0"/>
    <xf numFmtId="176" fontId="23" fillId="0" borderId="0"/>
    <xf numFmtId="0" fontId="23" fillId="0" borderId="0"/>
    <xf numFmtId="0" fontId="71" fillId="62" borderId="0" applyNumberFormat="0" applyBorder="0" applyAlignment="0" applyProtection="0"/>
    <xf numFmtId="0" fontId="23" fillId="0" borderId="0"/>
    <xf numFmtId="0" fontId="73" fillId="0" borderId="0">
      <alignment vertical="center"/>
    </xf>
    <xf numFmtId="0" fontId="70" fillId="4"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71" fillId="55" borderId="0" applyNumberFormat="0" applyBorder="0" applyAlignment="0" applyProtection="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92" fillId="69" borderId="0" applyNumberFormat="0" applyFont="0" applyBorder="0" applyAlignment="0" applyProtection="0"/>
    <xf numFmtId="0" fontId="70" fillId="51" borderId="0" applyNumberFormat="0" applyBorder="0" applyAlignment="0" applyProtection="0"/>
    <xf numFmtId="0" fontId="75" fillId="0" borderId="1">
      <alignment horizontal="distributed" vertical="center" wrapText="1"/>
    </xf>
    <xf numFmtId="0" fontId="23" fillId="0" borderId="0"/>
    <xf numFmtId="0" fontId="70" fillId="60" borderId="0" applyNumberFormat="0" applyBorder="0" applyAlignment="0" applyProtection="0"/>
    <xf numFmtId="0" fontId="23" fillId="0" borderId="0"/>
    <xf numFmtId="0" fontId="23" fillId="0" borderId="0"/>
    <xf numFmtId="0" fontId="70" fillId="40" borderId="0" applyNumberFormat="0" applyBorder="0" applyAlignment="0" applyProtection="0"/>
    <xf numFmtId="176"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1" fillId="7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79"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4" fontId="92" fillId="0" borderId="0" applyFont="0" applyFill="0" applyBorder="0" applyAlignment="0" applyProtection="0"/>
    <xf numFmtId="0" fontId="23" fillId="0" borderId="0"/>
    <xf numFmtId="0" fontId="23" fillId="0" borderId="0"/>
    <xf numFmtId="0" fontId="0" fillId="0" borderId="0">
      <alignment vertical="center"/>
    </xf>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73" fillId="0" borderId="0">
      <alignment vertical="center"/>
    </xf>
    <xf numFmtId="0" fontId="23" fillId="0" borderId="0"/>
    <xf numFmtId="0" fontId="23" fillId="0" borderId="0"/>
    <xf numFmtId="0" fontId="70" fillId="45" borderId="0" applyNumberFormat="0" applyBorder="0" applyAlignment="0" applyProtection="0"/>
    <xf numFmtId="0" fontId="70" fillId="45" borderId="0" applyNumberFormat="0" applyBorder="0" applyAlignment="0" applyProtection="0"/>
    <xf numFmtId="0" fontId="23" fillId="0" borderId="0"/>
    <xf numFmtId="0" fontId="70" fillId="47" borderId="0" applyNumberFormat="0" applyBorder="0" applyAlignment="0" applyProtection="0"/>
    <xf numFmtId="0" fontId="79"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98" fillId="0" borderId="0" applyNumberFormat="0" applyFill="0" applyBorder="0" applyAlignment="0" applyProtection="0">
      <alignment vertical="top"/>
      <protection locked="0"/>
    </xf>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83" fillId="57"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0" fillId="53" borderId="0" applyNumberFormat="0" applyBorder="0" applyAlignment="0" applyProtection="0">
      <alignment vertical="center"/>
    </xf>
    <xf numFmtId="0" fontId="70" fillId="4" borderId="0" applyNumberFormat="0" applyBorder="0" applyAlignment="0" applyProtection="0"/>
    <xf numFmtId="0" fontId="71" fillId="38" borderId="0" applyNumberFormat="0" applyBorder="0" applyAlignment="0" applyProtection="0"/>
    <xf numFmtId="0" fontId="87" fillId="36" borderId="0" applyNumberFormat="0" applyBorder="0" applyAlignment="0" applyProtection="0">
      <alignment vertical="center"/>
    </xf>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192" fontId="23" fillId="0" borderId="0" applyFont="0" applyFill="0" applyBorder="0" applyAlignment="0" applyProtection="0"/>
    <xf numFmtId="176" fontId="23" fillId="0" borderId="0"/>
    <xf numFmtId="0" fontId="23" fillId="0" borderId="0"/>
    <xf numFmtId="0" fontId="71" fillId="55" borderId="0" applyNumberFormat="0" applyBorder="0" applyAlignment="0" applyProtection="0"/>
    <xf numFmtId="0" fontId="70" fillId="46" borderId="0" applyNumberFormat="0" applyBorder="0" applyAlignment="0" applyProtection="0"/>
    <xf numFmtId="0" fontId="23" fillId="0" borderId="0"/>
    <xf numFmtId="0" fontId="23" fillId="0" borderId="0"/>
    <xf numFmtId="176"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70" fillId="51"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2" fillId="41" borderId="1"/>
    <xf numFmtId="0" fontId="116"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91" fillId="0" borderId="0" applyNumberFormat="0" applyAlignment="0">
      <alignment horizontal="left"/>
    </xf>
    <xf numFmtId="0" fontId="70" fillId="42"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76" fillId="46"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0" fillId="4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4" borderId="0" applyNumberFormat="0" applyBorder="0" applyAlignment="0" applyProtection="0"/>
    <xf numFmtId="0" fontId="23" fillId="0" borderId="0"/>
    <xf numFmtId="0" fontId="71" fillId="43" borderId="0" applyNumberFormat="0" applyBorder="0" applyAlignment="0" applyProtection="0"/>
    <xf numFmtId="0" fontId="23" fillId="0" borderId="0"/>
    <xf numFmtId="180" fontId="23"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70" fillId="4" borderId="0" applyNumberFormat="0" applyBorder="0" applyAlignment="0" applyProtection="0"/>
    <xf numFmtId="176"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69" borderId="0" applyNumberFormat="0" applyFont="0" applyBorder="0" applyAlignment="0" applyProtection="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19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73" fillId="0" borderId="0">
      <alignment vertical="center"/>
    </xf>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4" borderId="0" applyNumberFormat="0" applyBorder="0" applyAlignment="0" applyProtection="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0" fillId="0" borderId="0">
      <alignment vertical="center"/>
    </xf>
    <xf numFmtId="0" fontId="23" fillId="0" borderId="0"/>
    <xf numFmtId="0" fontId="23" fillId="0" borderId="0"/>
    <xf numFmtId="0" fontId="94" fillId="0" borderId="0" applyNumberFormat="0" applyFill="0" applyBorder="0" applyAlignment="0" applyProtection="0">
      <alignment vertical="top"/>
      <protection locked="0"/>
    </xf>
    <xf numFmtId="0" fontId="23" fillId="0" borderId="0"/>
    <xf numFmtId="0" fontId="85" fillId="0" borderId="10">
      <alignment horizontal="left" vertical="center"/>
    </xf>
    <xf numFmtId="0" fontId="23" fillId="0" borderId="0"/>
    <xf numFmtId="0" fontId="23" fillId="0" borderId="0"/>
    <xf numFmtId="0" fontId="71" fillId="63" borderId="0" applyNumberFormat="0" applyBorder="0" applyAlignment="0" applyProtection="0"/>
    <xf numFmtId="0" fontId="23" fillId="0" borderId="0"/>
    <xf numFmtId="0" fontId="70" fillId="39" borderId="0" applyNumberFormat="0" applyBorder="0" applyAlignment="0" applyProtection="0"/>
    <xf numFmtId="0" fontId="70" fillId="60" borderId="0" applyNumberFormat="0" applyBorder="0" applyAlignment="0" applyProtection="0"/>
    <xf numFmtId="0" fontId="70" fillId="4"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70" fillId="39" borderId="0" applyNumberFormat="0" applyBorder="0" applyAlignment="0" applyProtection="0"/>
    <xf numFmtId="0" fontId="70" fillId="44" borderId="0" applyNumberFormat="0" applyBorder="0" applyAlignment="0" applyProtection="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92" fillId="0" borderId="0" applyNumberFormat="0" applyFont="0" applyFill="0" applyBorder="0" applyAlignment="0" applyProtection="0">
      <alignment horizontal="left"/>
    </xf>
    <xf numFmtId="191" fontId="41" fillId="0" borderId="0" applyNumberFormat="0" applyFill="0" applyBorder="0" applyAlignment="0" applyProtection="0">
      <alignment horizontal="left"/>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0" fillId="45"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70" fillId="46"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 fontId="75" fillId="0" borderId="1">
      <alignment vertical="center"/>
      <protection locked="0"/>
    </xf>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1" fillId="40" borderId="0" applyNumberFormat="0" applyBorder="0" applyAlignment="0" applyProtection="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110"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71" fillId="64"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15"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10" fontId="23" fillId="0" borderId="0" applyFont="0" applyFill="0" applyBorder="0" applyAlignment="0" applyProtection="0"/>
    <xf numFmtId="0" fontId="77" fillId="37" borderId="0" applyNumberFormat="0" applyBorder="0" applyAlignment="0" applyProtection="0">
      <alignment vertical="center"/>
    </xf>
    <xf numFmtId="0" fontId="23" fillId="0" borderId="0"/>
    <xf numFmtId="0" fontId="23" fillId="0" borderId="0"/>
    <xf numFmtId="0" fontId="71" fillId="63" borderId="0" applyNumberFormat="0" applyBorder="0" applyAlignment="0" applyProtection="0"/>
    <xf numFmtId="0" fontId="23" fillId="0" borderId="0"/>
    <xf numFmtId="0" fontId="70" fillId="36" borderId="0" applyNumberFormat="0" applyBorder="0" applyAlignment="0" applyProtection="0">
      <alignment vertical="center"/>
    </xf>
    <xf numFmtId="0" fontId="70" fillId="4" borderId="0" applyNumberFormat="0" applyBorder="0" applyAlignment="0" applyProtection="0"/>
    <xf numFmtId="0" fontId="23" fillId="0" borderId="0"/>
    <xf numFmtId="0" fontId="71" fillId="67" borderId="0" applyNumberFormat="0" applyBorder="0" applyAlignment="0" applyProtection="0"/>
    <xf numFmtId="0" fontId="23" fillId="0" borderId="0"/>
    <xf numFmtId="0" fontId="23" fillId="0" borderId="0"/>
    <xf numFmtId="0" fontId="70" fillId="70" borderId="0" applyNumberFormat="0" applyBorder="0" applyAlignment="0" applyProtection="0">
      <alignment vertical="center"/>
    </xf>
    <xf numFmtId="0" fontId="23" fillId="0" borderId="0"/>
    <xf numFmtId="0" fontId="23" fillId="0" borderId="0"/>
    <xf numFmtId="0" fontId="71" fillId="52" borderId="0" applyNumberFormat="0" applyBorder="0" applyAlignment="0" applyProtection="0">
      <alignment vertical="center"/>
    </xf>
    <xf numFmtId="0" fontId="23" fillId="0" borderId="0"/>
    <xf numFmtId="0" fontId="23" fillId="0" borderId="0"/>
    <xf numFmtId="0" fontId="23" fillId="0" borderId="0"/>
    <xf numFmtId="0" fontId="70" fillId="47" borderId="0" applyNumberFormat="0" applyBorder="0" applyAlignment="0" applyProtection="0"/>
    <xf numFmtId="0" fontId="70" fillId="39"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50" borderId="10" applyNumberFormat="0" applyFont="0" applyAlignment="0">
      <alignment horizontal="center"/>
    </xf>
    <xf numFmtId="0" fontId="70" fillId="60" borderId="0" applyNumberFormat="0" applyBorder="0" applyAlignment="0" applyProtection="0"/>
    <xf numFmtId="0"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54" borderId="0" applyNumberFormat="0" applyFont="0" applyBorder="0" applyAlignment="0">
      <alignment horizontal="center"/>
    </xf>
    <xf numFmtId="0" fontId="23" fillId="0" borderId="0"/>
    <xf numFmtId="0" fontId="23" fillId="0" borderId="0"/>
    <xf numFmtId="0" fontId="73" fillId="0" borderId="0">
      <alignment vertical="center"/>
    </xf>
    <xf numFmtId="0" fontId="23" fillId="0" borderId="0"/>
    <xf numFmtId="0" fontId="23" fillId="0" borderId="0"/>
    <xf numFmtId="0" fontId="71" fillId="63" borderId="0" applyNumberFormat="0" applyBorder="0" applyAlignment="0" applyProtection="0"/>
    <xf numFmtId="0" fontId="23" fillId="0" borderId="0"/>
    <xf numFmtId="0" fontId="70" fillId="40" borderId="0" applyNumberFormat="0" applyBorder="0" applyAlignment="0" applyProtection="0"/>
    <xf numFmtId="0" fontId="41" fillId="0" borderId="0"/>
    <xf numFmtId="0" fontId="23" fillId="0" borderId="0"/>
    <xf numFmtId="0" fontId="71" fillId="67" borderId="0" applyNumberFormat="0" applyBorder="0" applyAlignment="0" applyProtection="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71" fillId="52" borderId="0" applyNumberFormat="0" applyBorder="0" applyAlignment="0" applyProtection="0"/>
    <xf numFmtId="0"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70" fillId="42" borderId="0" applyNumberFormat="0" applyBorder="0" applyAlignment="0" applyProtection="0"/>
    <xf numFmtId="0" fontId="23" fillId="0" borderId="0"/>
    <xf numFmtId="0" fontId="71" fillId="56" borderId="0" applyNumberFormat="0" applyBorder="0" applyAlignment="0" applyProtection="0"/>
    <xf numFmtId="0" fontId="23" fillId="0" borderId="0"/>
    <xf numFmtId="0" fontId="23" fillId="0" borderId="0"/>
    <xf numFmtId="176" fontId="23" fillId="0" borderId="0"/>
    <xf numFmtId="0" fontId="23" fillId="0" borderId="0"/>
    <xf numFmtId="0" fontId="85" fillId="0" borderId="24" applyNumberFormat="0" applyAlignment="0" applyProtection="0">
      <alignment horizontal="lef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0" fillId="58"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4" borderId="0" applyNumberFormat="0" applyFont="0" applyBorder="0" applyAlignment="0">
      <alignment horizontal="center"/>
    </xf>
    <xf numFmtId="0" fontId="23" fillId="0" borderId="0"/>
    <xf numFmtId="0" fontId="23" fillId="0" borderId="0"/>
    <xf numFmtId="176" fontId="23" fillId="0" borderId="0"/>
    <xf numFmtId="0" fontId="23" fillId="0" borderId="0"/>
    <xf numFmtId="176" fontId="23" fillId="0" borderId="0"/>
    <xf numFmtId="0" fontId="70" fillId="42" borderId="0" applyNumberFormat="0" applyBorder="0" applyAlignment="0" applyProtection="0"/>
    <xf numFmtId="0" fontId="23" fillId="0" borderId="0"/>
    <xf numFmtId="0" fontId="23" fillId="0" borderId="0"/>
    <xf numFmtId="176"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176" fontId="23" fillId="0" borderId="0"/>
    <xf numFmtId="0" fontId="70" fillId="41"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79" fillId="0" borderId="0"/>
    <xf numFmtId="0" fontId="23" fillId="0" borderId="0"/>
    <xf numFmtId="0" fontId="77" fillId="37"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91" fillId="0" borderId="0" applyNumberFormat="0" applyAlignment="0">
      <alignment horizontal="left"/>
    </xf>
    <xf numFmtId="0" fontId="23" fillId="0" borderId="0"/>
    <xf numFmtId="0" fontId="23" fillId="0" borderId="0"/>
    <xf numFmtId="0" fontId="9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15" fillId="0" borderId="0"/>
    <xf numFmtId="0" fontId="23" fillId="0" borderId="0"/>
    <xf numFmtId="0" fontId="23" fillId="0" borderId="0"/>
    <xf numFmtId="0" fontId="23" fillId="0" borderId="0"/>
    <xf numFmtId="0" fontId="71" fillId="73" borderId="0" applyNumberFormat="0" applyBorder="0" applyAlignment="0" applyProtection="0">
      <alignment vertical="center"/>
    </xf>
    <xf numFmtId="0" fontId="70" fillId="44" borderId="0" applyNumberFormat="0" applyBorder="0" applyAlignment="0" applyProtection="0"/>
    <xf numFmtId="0" fontId="70" fillId="40" borderId="0" applyNumberFormat="0" applyBorder="0" applyAlignment="0" applyProtection="0">
      <alignment vertical="center"/>
    </xf>
    <xf numFmtId="0" fontId="23" fillId="0" borderId="0"/>
    <xf numFmtId="0" fontId="23" fillId="0" borderId="0"/>
    <xf numFmtId="180" fontId="23" fillId="0" borderId="0" applyFont="0" applyFill="0" applyBorder="0" applyAlignment="0" applyProtection="0">
      <alignment vertical="center"/>
    </xf>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5" fillId="0" borderId="1">
      <alignment horizontal="distributed" vertical="center" wrapText="1"/>
    </xf>
    <xf numFmtId="0" fontId="75" fillId="0" borderId="1">
      <alignment horizontal="distributed" vertical="center" wrapText="1"/>
    </xf>
    <xf numFmtId="0" fontId="23" fillId="0" borderId="0"/>
    <xf numFmtId="0" fontId="88" fillId="37" borderId="0" applyNumberFormat="0" applyBorder="0" applyAlignment="0" applyProtection="0">
      <alignment vertical="center"/>
    </xf>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76" fillId="37" borderId="0" applyNumberFormat="0" applyBorder="0" applyAlignment="0" applyProtection="0">
      <alignment vertical="center"/>
    </xf>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60" borderId="0" applyNumberFormat="0" applyBorder="0" applyAlignment="0" applyProtection="0"/>
    <xf numFmtId="0" fontId="23" fillId="0" borderId="0">
      <alignment vertical="center"/>
    </xf>
    <xf numFmtId="176"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71" fillId="58"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41" fontId="23" fillId="0" borderId="0" applyFont="0" applyFill="0" applyBorder="0" applyAlignment="0" applyProtection="0"/>
    <xf numFmtId="0" fontId="23" fillId="0" borderId="0"/>
    <xf numFmtId="0" fontId="71" fillId="47" borderId="0" applyNumberFormat="0" applyBorder="0" applyAlignment="0" applyProtection="0"/>
    <xf numFmtId="0" fontId="23" fillId="0" borderId="0"/>
    <xf numFmtId="0" fontId="117"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92" fillId="0" borderId="0" applyNumberFormat="0" applyFont="0" applyFill="0" applyBorder="0" applyAlignment="0" applyProtection="0">
      <alignment horizontal="left"/>
    </xf>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0" fillId="58" borderId="0" applyNumberFormat="0" applyBorder="0" applyAlignment="0" applyProtection="0">
      <alignment vertical="center"/>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1" fillId="55" borderId="0" applyNumberFormat="0" applyBorder="0" applyAlignment="0" applyProtection="0"/>
    <xf numFmtId="0" fontId="70" fillId="53" borderId="0" applyNumberFormat="0" applyBorder="0" applyAlignment="0" applyProtection="0">
      <alignment vertical="center"/>
    </xf>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0" fontId="95" fillId="0" borderId="0" applyFont="0" applyFill="0" applyBorder="0" applyAlignment="0" applyProtection="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71" fillId="61" borderId="0" applyNumberFormat="0" applyBorder="0" applyAlignment="0" applyProtection="0">
      <alignment vertical="center"/>
    </xf>
    <xf numFmtId="0" fontId="23" fillId="0" borderId="0"/>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85" fillId="0" borderId="10">
      <alignment horizontal="left" vertical="center"/>
    </xf>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71" fillId="38" borderId="0" applyNumberFormat="0" applyBorder="0" applyAlignment="0" applyProtection="0"/>
    <xf numFmtId="0" fontId="70" fillId="4" borderId="0" applyNumberFormat="0" applyBorder="0" applyAlignment="0" applyProtection="0">
      <alignment vertical="center"/>
    </xf>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70" fillId="46" borderId="0" applyNumberFormat="0" applyBorder="0" applyAlignment="0" applyProtection="0"/>
    <xf numFmtId="0" fontId="118" fillId="0" borderId="0" applyNumberFormat="0" applyFill="0" applyBorder="0" applyAlignment="0">
      <alignment horizontal="center"/>
    </xf>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42" borderId="0" applyNumberFormat="0" applyBorder="0" applyAlignment="0" applyProtection="0"/>
    <xf numFmtId="0" fontId="71" fillId="63"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4" fillId="0" borderId="22"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alignment vertical="center"/>
    </xf>
    <xf numFmtId="0" fontId="70" fillId="39"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79" fillId="0" borderId="0"/>
    <xf numFmtId="176" fontId="23" fillId="0" borderId="0"/>
    <xf numFmtId="0" fontId="76" fillId="37" borderId="0" applyNumberFormat="0" applyBorder="0" applyAlignment="0" applyProtection="0">
      <alignment vertical="center"/>
    </xf>
    <xf numFmtId="0" fontId="23" fillId="0" borderId="0"/>
    <xf numFmtId="176"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1" fillId="55" borderId="0" applyNumberFormat="0" applyBorder="0" applyAlignment="0" applyProtection="0"/>
    <xf numFmtId="0" fontId="75" fillId="0" borderId="1">
      <alignment horizontal="distributed" vertical="center" wrapText="1"/>
    </xf>
    <xf numFmtId="0" fontId="70" fillId="42" borderId="0" applyNumberFormat="0" applyBorder="0" applyAlignment="0" applyProtection="0"/>
    <xf numFmtId="0" fontId="101" fillId="0" borderId="0" applyNumberFormat="0" applyFill="0" applyBorder="0" applyAlignment="0" applyProtection="0">
      <alignment vertical="center"/>
    </xf>
    <xf numFmtId="0" fontId="23" fillId="0" borderId="0"/>
    <xf numFmtId="0" fontId="23" fillId="0" borderId="0"/>
    <xf numFmtId="0" fontId="71" fillId="48"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76"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54" borderId="0" applyNumberFormat="0" applyFont="0" applyBorder="0" applyAlignment="0">
      <alignment horizontal="center"/>
    </xf>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179" fontId="75" fillId="0" borderId="1">
      <alignment vertical="center"/>
      <protection locked="0"/>
    </xf>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0" fillId="39"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70" fillId="53" borderId="0" applyNumberFormat="0" applyBorder="0" applyAlignment="0" applyProtection="0">
      <alignment vertical="center"/>
    </xf>
    <xf numFmtId="0" fontId="70" fillId="47" borderId="0" applyNumberFormat="0" applyBorder="0" applyAlignment="0" applyProtection="0"/>
    <xf numFmtId="0" fontId="23" fillId="0" borderId="0"/>
    <xf numFmtId="0" fontId="74" fillId="0" borderId="22" applyProtection="0"/>
    <xf numFmtId="0" fontId="70" fillId="46" borderId="0" applyNumberFormat="0" applyBorder="0" applyAlignment="0" applyProtection="0"/>
    <xf numFmtId="0" fontId="70" fillId="46"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70" fillId="39"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181" fontId="105" fillId="77"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applyNumberFormat="0" applyFont="0" applyFill="0" applyBorder="0" applyAlignment="0" applyProtection="0">
      <alignment horizontal="left"/>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71" fillId="48"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5" fillId="0" borderId="1">
      <alignment horizontal="distributed" vertical="center" wrapText="1"/>
    </xf>
    <xf numFmtId="0" fontId="23" fillId="0" borderId="0"/>
    <xf numFmtId="0" fontId="23" fillId="0" borderId="0"/>
    <xf numFmtId="0" fontId="71" fillId="47" borderId="0" applyNumberFormat="0" applyBorder="0" applyAlignment="0" applyProtection="0"/>
    <xf numFmtId="0" fontId="23" fillId="0" borderId="0"/>
    <xf numFmtId="41"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70" fillId="42" borderId="0" applyNumberFormat="0" applyBorder="0" applyAlignment="0" applyProtection="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71" fillId="74" borderId="0" applyNumberFormat="0" applyBorder="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70" fillId="60"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79" fillId="0" borderId="0"/>
    <xf numFmtId="0" fontId="23" fillId="0" borderId="0"/>
    <xf numFmtId="0" fontId="73" fillId="0" borderId="0">
      <alignment vertical="center"/>
    </xf>
    <xf numFmtId="0" fontId="71" fillId="48"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0" fillId="39" borderId="0" applyNumberFormat="0" applyBorder="0" applyAlignment="0" applyProtection="0"/>
    <xf numFmtId="0" fontId="23" fillId="0" borderId="0"/>
    <xf numFmtId="0" fontId="71" fillId="62"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176" fontId="23" fillId="0" borderId="0"/>
    <xf numFmtId="0" fontId="70" fillId="39" borderId="0" applyNumberFormat="0" applyBorder="0" applyAlignment="0" applyProtection="0"/>
    <xf numFmtId="0" fontId="23" fillId="0" borderId="0"/>
    <xf numFmtId="176"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19" fillId="0" borderId="30" applyNumberFormat="0" applyFill="0" applyAlignment="0" applyProtection="0">
      <alignment vertical="center"/>
    </xf>
    <xf numFmtId="0" fontId="23" fillId="0" borderId="0"/>
    <xf numFmtId="0" fontId="23" fillId="0" borderId="0"/>
    <xf numFmtId="0" fontId="23" fillId="0" borderId="0"/>
    <xf numFmtId="0" fontId="23" fillId="0" borderId="0"/>
    <xf numFmtId="0" fontId="23" fillId="0" borderId="0"/>
    <xf numFmtId="49" fontId="23" fillId="0" borderId="0" applyFont="0" applyFill="0" applyBorder="0" applyAlignment="0" applyProtection="0"/>
    <xf numFmtId="0" fontId="71" fillId="58"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1" fontId="75" fillId="0" borderId="1">
      <alignment vertical="center"/>
      <protection locked="0"/>
    </xf>
    <xf numFmtId="0" fontId="70" fillId="42" borderId="0" applyNumberFormat="0" applyBorder="0" applyAlignment="0" applyProtection="0"/>
    <xf numFmtId="0" fontId="70" fillId="58"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73" fillId="0" borderId="0">
      <alignment vertical="center"/>
    </xf>
    <xf numFmtId="0" fontId="23" fillId="0" borderId="0"/>
    <xf numFmtId="0" fontId="23" fillId="0" borderId="0"/>
    <xf numFmtId="0" fontId="71" fillId="67" borderId="0" applyNumberFormat="0" applyBorder="0" applyAlignment="0" applyProtection="0"/>
    <xf numFmtId="0" fontId="23" fillId="0" borderId="0"/>
    <xf numFmtId="0" fontId="71" fillId="55"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71" fillId="74"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70" fillId="39"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176" fontId="23" fillId="0" borderId="0"/>
    <xf numFmtId="10" fontId="72" fillId="45" borderId="1" applyNumberFormat="0" applyBorder="0" applyAlignment="0" applyProtection="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176" fontId="23" fillId="0" borderId="0"/>
    <xf numFmtId="0" fontId="23" fillId="0" borderId="0"/>
    <xf numFmtId="0" fontId="23" fillId="0" borderId="0"/>
    <xf numFmtId="0" fontId="75" fillId="0" borderId="1">
      <alignment horizontal="distributed" vertical="center" wrapText="1"/>
    </xf>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83" fillId="76" borderId="0" applyNumberFormat="0" applyBorder="0" applyAlignment="0" applyProtection="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75" fillId="0" borderId="1">
      <alignment horizontal="distributed" vertical="center" wrapText="1"/>
    </xf>
    <xf numFmtId="0" fontId="71" fillId="43"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180" fontId="23" fillId="0" borderId="0" applyFont="0" applyFill="0" applyBorder="0" applyAlignment="0" applyProtection="0">
      <alignment vertical="center"/>
    </xf>
    <xf numFmtId="0" fontId="75" fillId="0" borderId="1">
      <alignment horizontal="distributed" vertical="center" wrapText="1"/>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70" fillId="47"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194" fontId="23" fillId="0" borderId="0" applyFont="0" applyFill="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70" fillId="44"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91" fillId="0" borderId="0" applyNumberFormat="0" applyAlignment="0">
      <alignment horizontal="left"/>
    </xf>
    <xf numFmtId="0" fontId="70" fillId="42" borderId="0" applyNumberFormat="0" applyBorder="0" applyAlignment="0" applyProtection="0"/>
    <xf numFmtId="176"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70" fillId="51"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70" fillId="37" borderId="0" applyNumberFormat="0" applyBorder="0" applyAlignment="0" applyProtection="0"/>
    <xf numFmtId="0" fontId="23" fillId="0" borderId="0"/>
    <xf numFmtId="176"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54" borderId="0" applyNumberFormat="0" applyFont="0" applyBorder="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alignment vertical="center"/>
    </xf>
    <xf numFmtId="0" fontId="70" fillId="45"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47"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178" fontId="23" fillId="0" borderId="0" applyFont="0" applyFill="0" applyBorder="0" applyAlignment="0" applyProtection="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39" borderId="0" applyNumberFormat="0" applyBorder="0" applyAlignment="0" applyProtection="0"/>
    <xf numFmtId="0" fontId="23" fillId="0" borderId="0"/>
    <xf numFmtId="0" fontId="70" fillId="46" borderId="0" applyNumberFormat="0" applyBorder="0" applyAlignment="0" applyProtection="0"/>
    <xf numFmtId="0" fontId="70" fillId="39" borderId="0" applyNumberFormat="0" applyBorder="0" applyAlignment="0" applyProtection="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7" borderId="0" applyNumberFormat="0" applyBorder="0" applyAlignment="0" applyProtection="0"/>
    <xf numFmtId="0" fontId="23" fillId="0" borderId="0"/>
    <xf numFmtId="0" fontId="23" fillId="0" borderId="0"/>
    <xf numFmtId="176"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1" fillId="72"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60"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87" fillId="36" borderId="0" applyNumberFormat="0" applyBorder="0" applyAlignment="0" applyProtection="0">
      <alignment vertical="center"/>
    </xf>
    <xf numFmtId="0" fontId="70" fillId="46" borderId="0" applyNumberFormat="0" applyBorder="0" applyAlignment="0" applyProtection="0"/>
    <xf numFmtId="0"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88" fillId="37" borderId="0" applyNumberFormat="0" applyBorder="0" applyAlignment="0" applyProtection="0">
      <alignment vertical="center"/>
    </xf>
    <xf numFmtId="176" fontId="23" fillId="0" borderId="0"/>
    <xf numFmtId="0" fontId="70" fillId="39" borderId="0" applyNumberFormat="0" applyBorder="0" applyAlignment="0" applyProtection="0"/>
    <xf numFmtId="0" fontId="71" fillId="52"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180" fontId="23"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70" fillId="40" borderId="0" applyNumberFormat="0" applyBorder="0" applyAlignment="0" applyProtection="0"/>
    <xf numFmtId="0" fontId="23" fillId="0" borderId="0"/>
    <xf numFmtId="176" fontId="23" fillId="0" borderId="0"/>
    <xf numFmtId="0" fontId="70" fillId="44"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81" fillId="72" borderId="0" applyNumberFormat="0" applyBorder="0" applyAlignment="0" applyProtection="0"/>
    <xf numFmtId="0" fontId="23" fillId="50" borderId="10" applyNumberFormat="0" applyFont="0" applyAlignment="0">
      <alignment horizontal="center"/>
    </xf>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54" borderId="0" applyNumberFormat="0" applyFont="0" applyBorder="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73" fillId="0" borderId="0">
      <alignment vertical="center"/>
    </xf>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 borderId="0" applyNumberFormat="0" applyBorder="0" applyAlignment="0" applyProtection="0"/>
    <xf numFmtId="0" fontId="75" fillId="0" borderId="1">
      <alignment horizontal="distributed" vertical="center" wrapText="1"/>
    </xf>
    <xf numFmtId="176" fontId="23" fillId="0" borderId="0"/>
    <xf numFmtId="0" fontId="71" fillId="55"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51" borderId="0" applyNumberFormat="0" applyBorder="0" applyAlignment="0" applyProtection="0"/>
    <xf numFmtId="0" fontId="23" fillId="0" borderId="0"/>
    <xf numFmtId="176"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70" fillId="37" borderId="0" applyNumberFormat="0" applyBorder="0" applyAlignment="0" applyProtection="0"/>
    <xf numFmtId="176" fontId="23" fillId="0" borderId="0"/>
    <xf numFmtId="0" fontId="71" fillId="38"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71" fillId="62" borderId="0" applyNumberFormat="0" applyBorder="0" applyAlignment="0" applyProtection="0"/>
    <xf numFmtId="0" fontId="23" fillId="0" borderId="0"/>
    <xf numFmtId="0" fontId="70" fillId="39" borderId="0" applyNumberFormat="0" applyBorder="0" applyAlignment="0" applyProtection="0"/>
    <xf numFmtId="0" fontId="71" fillId="52"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5" fontId="23" fillId="0" borderId="0" applyFont="0" applyFill="0" applyBorder="0" applyAlignment="0" applyProtection="0"/>
    <xf numFmtId="0" fontId="23" fillId="0" borderId="0"/>
    <xf numFmtId="0" fontId="71" fillId="58" borderId="0" applyNumberFormat="0" applyBorder="0" applyAlignment="0" applyProtection="0"/>
    <xf numFmtId="0" fontId="23" fillId="0" borderId="0"/>
    <xf numFmtId="0" fontId="23" fillId="0" borderId="0"/>
    <xf numFmtId="180" fontId="23" fillId="0" borderId="0" applyFont="0" applyFill="0" applyBorder="0" applyAlignment="0" applyProtection="0">
      <alignment vertical="center"/>
    </xf>
    <xf numFmtId="0" fontId="23" fillId="0" borderId="0">
      <alignment vertical="center"/>
    </xf>
    <xf numFmtId="0" fontId="23" fillId="0" borderId="0"/>
    <xf numFmtId="176"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0" fillId="47" borderId="0" applyNumberFormat="0" applyBorder="0" applyAlignment="0" applyProtection="0"/>
    <xf numFmtId="0" fontId="70" fillId="41" borderId="0" applyNumberFormat="0" applyBorder="0" applyAlignment="0" applyProtection="0"/>
    <xf numFmtId="0" fontId="70" fillId="40" borderId="0" applyNumberFormat="0" applyBorder="0" applyAlignment="0" applyProtection="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 fontId="23" fillId="0" borderId="0" applyFont="0" applyFill="0" applyBorder="0" applyAlignment="0" applyProtection="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70" fillId="47" borderId="0" applyNumberFormat="0" applyBorder="0" applyAlignment="0" applyProtection="0"/>
    <xf numFmtId="0" fontId="71" fillId="56" borderId="0" applyNumberFormat="0" applyBorder="0" applyAlignment="0" applyProtection="0"/>
    <xf numFmtId="0" fontId="23" fillId="0" borderId="0"/>
    <xf numFmtId="0" fontId="70" fillId="44" borderId="0" applyNumberFormat="0" applyBorder="0" applyAlignment="0" applyProtection="0"/>
    <xf numFmtId="176" fontId="23" fillId="0" borderId="0"/>
    <xf numFmtId="0" fontId="23" fillId="0" borderId="0"/>
    <xf numFmtId="0" fontId="79" fillId="0" borderId="0"/>
    <xf numFmtId="176" fontId="23" fillId="0" borderId="0"/>
    <xf numFmtId="0" fontId="23" fillId="0" borderId="0"/>
    <xf numFmtId="0" fontId="71" fillId="62"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5" fillId="0" borderId="1">
      <alignment horizontal="distributed" vertical="center" wrapText="1"/>
    </xf>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6" borderId="0" applyNumberFormat="0" applyBorder="0" applyAlignment="0" applyProtection="0">
      <alignment vertical="center"/>
    </xf>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70" fillId="42" borderId="0" applyNumberFormat="0" applyBorder="0" applyAlignment="0" applyProtection="0"/>
    <xf numFmtId="0" fontId="23" fillId="0" borderId="0"/>
    <xf numFmtId="0" fontId="72" fillId="41" borderId="1"/>
    <xf numFmtId="176" fontId="23" fillId="0" borderId="0"/>
    <xf numFmtId="0" fontId="23" fillId="0" borderId="0"/>
    <xf numFmtId="0" fontId="23" fillId="0" borderId="0"/>
    <xf numFmtId="176" fontId="23" fillId="0" borderId="0"/>
    <xf numFmtId="0" fontId="23" fillId="0" borderId="0"/>
    <xf numFmtId="0" fontId="70" fillId="60" borderId="0" applyNumberFormat="0" applyBorder="0" applyAlignment="0" applyProtection="0"/>
    <xf numFmtId="0" fontId="23" fillId="0" borderId="0"/>
    <xf numFmtId="0" fontId="71" fillId="40"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75" fillId="0" borderId="1">
      <alignment horizontal="distributed" vertical="center" wrapText="1"/>
    </xf>
    <xf numFmtId="0" fontId="71" fillId="51" borderId="0" applyNumberFormat="0" applyBorder="0" applyAlignment="0" applyProtection="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39"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176" fontId="23" fillId="0" borderId="0"/>
    <xf numFmtId="0" fontId="71" fillId="52"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70" fillId="46" borderId="0" applyNumberFormat="0" applyBorder="0" applyAlignment="0" applyProtection="0"/>
    <xf numFmtId="176"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50" borderId="10" applyNumberFormat="0" applyFont="0" applyAlignment="0">
      <alignment horizontal="center"/>
    </xf>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6" fillId="37"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0" fontId="95" fillId="0" borderId="0" applyFont="0" applyFill="0" applyBorder="0" applyAlignment="0" applyProtection="0"/>
    <xf numFmtId="0" fontId="70" fillId="42" borderId="0" applyNumberFormat="0" applyBorder="0" applyAlignment="0" applyProtection="0">
      <alignment vertical="center"/>
    </xf>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176" fontId="23" fillId="0" borderId="0"/>
    <xf numFmtId="0" fontId="23" fillId="0" borderId="0"/>
    <xf numFmtId="0" fontId="23" fillId="0" borderId="0"/>
    <xf numFmtId="0" fontId="70" fillId="39" borderId="0" applyNumberFormat="0" applyBorder="0" applyAlignment="0" applyProtection="0"/>
    <xf numFmtId="0" fontId="70" fillId="44" borderId="0" applyNumberFormat="0" applyBorder="0" applyAlignment="0" applyProtection="0"/>
    <xf numFmtId="0" fontId="23" fillId="0" borderId="0"/>
    <xf numFmtId="0" fontId="87" fillId="36" borderId="0" applyNumberFormat="0" applyBorder="0" applyAlignment="0" applyProtection="0">
      <alignment vertical="center"/>
    </xf>
    <xf numFmtId="0" fontId="70" fillId="37" borderId="0" applyNumberFormat="0" applyBorder="0" applyAlignment="0" applyProtection="0"/>
    <xf numFmtId="10" fontId="23" fillId="0" borderId="0" applyFont="0" applyFill="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176"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7" borderId="0" applyNumberFormat="0" applyBorder="0" applyAlignment="0" applyProtection="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47"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105"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41" fillId="0" borderId="0"/>
    <xf numFmtId="0" fontId="23" fillId="0" borderId="0"/>
    <xf numFmtId="0" fontId="23" fillId="0" borderId="0"/>
    <xf numFmtId="0" fontId="23" fillId="50" borderId="10" applyNumberFormat="0" applyFont="0" applyAlignment="0">
      <alignment horizontal="center"/>
    </xf>
    <xf numFmtId="0" fontId="23" fillId="0" borderId="0"/>
    <xf numFmtId="14" fontId="107" fillId="0" borderId="0">
      <alignment horizontal="center" wrapText="1"/>
      <protection locked="0"/>
    </xf>
    <xf numFmtId="176" fontId="23" fillId="0" borderId="0"/>
    <xf numFmtId="0" fontId="71" fillId="58"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51" borderId="0" applyNumberFormat="0" applyBorder="0" applyAlignment="0" applyProtection="0"/>
    <xf numFmtId="0" fontId="23" fillId="0" borderId="0"/>
    <xf numFmtId="2" fontId="74" fillId="0" borderId="0" applyProtection="0"/>
    <xf numFmtId="176"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73" fillId="0" borderId="0">
      <alignment vertical="center"/>
    </xf>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55"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71" fillId="67" borderId="0" applyNumberFormat="0" applyBorder="0" applyAlignment="0" applyProtection="0"/>
    <xf numFmtId="0" fontId="23" fillId="0" borderId="0"/>
    <xf numFmtId="0" fontId="23" fillId="0" borderId="0"/>
    <xf numFmtId="0" fontId="71" fillId="73" borderId="0" applyNumberFormat="0" applyBorder="0" applyAlignment="0" applyProtection="0">
      <alignment vertical="center"/>
    </xf>
    <xf numFmtId="0" fontId="23" fillId="0" borderId="0"/>
    <xf numFmtId="176" fontId="23" fillId="0" borderId="0"/>
    <xf numFmtId="0" fontId="75" fillId="0" borderId="1">
      <alignment horizontal="distributed" vertical="center" wrapText="1"/>
    </xf>
    <xf numFmtId="0" fontId="23" fillId="0" borderId="0"/>
    <xf numFmtId="0" fontId="23" fillId="0" borderId="0"/>
    <xf numFmtId="0" fontId="23" fillId="0" borderId="0"/>
    <xf numFmtId="0" fontId="120" fillId="0" borderId="26">
      <alignment horizont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94" fillId="0" borderId="0" applyNumberFormat="0" applyFill="0" applyBorder="0" applyAlignment="0" applyProtection="0">
      <alignment vertical="top"/>
      <protection locked="0"/>
    </xf>
    <xf numFmtId="0" fontId="23" fillId="0" borderId="0"/>
    <xf numFmtId="0" fontId="87" fillId="36" borderId="0" applyNumberFormat="0" applyBorder="0" applyAlignment="0" applyProtection="0">
      <alignment vertical="center"/>
    </xf>
    <xf numFmtId="0" fontId="70" fillId="44" borderId="0" applyNumberFormat="0" applyBorder="0" applyAlignment="0" applyProtection="0"/>
    <xf numFmtId="0" fontId="23" fillId="0" borderId="0"/>
    <xf numFmtId="0" fontId="23" fillId="0" borderId="0"/>
    <xf numFmtId="0" fontId="70" fillId="46"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 borderId="0" applyNumberFormat="0" applyBorder="0" applyAlignment="0" applyProtection="0"/>
    <xf numFmtId="0" fontId="23" fillId="0" borderId="0"/>
    <xf numFmtId="0" fontId="70" fillId="40" borderId="0" applyNumberFormat="0" applyBorder="0" applyAlignment="0" applyProtection="0"/>
    <xf numFmtId="0" fontId="23" fillId="0" borderId="0"/>
    <xf numFmtId="0" fontId="23" fillId="0" borderId="0"/>
    <xf numFmtId="0" fontId="23" fillId="0" borderId="0"/>
    <xf numFmtId="176" fontId="23" fillId="0" borderId="0"/>
    <xf numFmtId="179" fontId="75" fillId="0" borderId="1">
      <alignment vertical="center"/>
      <protection locked="0"/>
    </xf>
    <xf numFmtId="0" fontId="23" fillId="0" borderId="0"/>
    <xf numFmtId="0" fontId="80" fillId="50" borderId="10" applyNumberFormat="0" applyFont="0" applyAlignment="0">
      <alignment horizontal="center"/>
    </xf>
    <xf numFmtId="0" fontId="23" fillId="0" borderId="0"/>
    <xf numFmtId="176" fontId="23" fillId="0" borderId="0"/>
    <xf numFmtId="0" fontId="70" fillId="46" borderId="0" applyNumberFormat="0" applyBorder="0" applyAlignment="0" applyProtection="0"/>
    <xf numFmtId="0" fontId="23" fillId="0" borderId="0"/>
    <xf numFmtId="0" fontId="74" fillId="0" borderId="22" applyProtection="0"/>
    <xf numFmtId="0" fontId="23" fillId="0" borderId="0"/>
    <xf numFmtId="0" fontId="76"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41"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 borderId="0" applyNumberFormat="0" applyBorder="0" applyAlignment="0" applyProtection="0"/>
    <xf numFmtId="178" fontId="23" fillId="0" borderId="0" applyFont="0" applyFill="0" applyBorder="0" applyAlignment="0" applyProtection="0"/>
    <xf numFmtId="0" fontId="71" fillId="62" borderId="0" applyNumberFormat="0" applyBorder="0" applyAlignment="0" applyProtection="0"/>
    <xf numFmtId="0" fontId="77" fillId="37" borderId="0" applyNumberFormat="0" applyBorder="0" applyAlignment="0" applyProtection="0">
      <alignment vertical="center"/>
    </xf>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88" fillId="37" borderId="0" applyNumberFormat="0" applyBorder="0" applyAlignment="0" applyProtection="0">
      <alignment vertical="center"/>
    </xf>
    <xf numFmtId="0" fontId="70" fillId="58" borderId="0" applyNumberFormat="0" applyBorder="0" applyAlignment="0" applyProtection="0">
      <alignment vertical="center"/>
    </xf>
    <xf numFmtId="0" fontId="23" fillId="0" borderId="0"/>
    <xf numFmtId="0" fontId="70" fillId="42" borderId="0" applyNumberFormat="0" applyBorder="0" applyAlignment="0" applyProtection="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176" fontId="23" fillId="0" borderId="0"/>
    <xf numFmtId="49" fontId="23" fillId="0" borderId="0" applyFont="0" applyFill="0" applyBorder="0" applyAlignment="0" applyProtection="0"/>
    <xf numFmtId="0" fontId="70" fillId="51" borderId="0" applyNumberFormat="0" applyBorder="0" applyAlignment="0" applyProtection="0"/>
    <xf numFmtId="0" fontId="9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91" fillId="0" borderId="0" applyNumberFormat="0" applyAlignment="0">
      <alignment horizontal="left"/>
    </xf>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73" fillId="0" borderId="0">
      <alignment vertical="center"/>
    </xf>
    <xf numFmtId="0" fontId="23" fillId="0" borderId="0"/>
    <xf numFmtId="0" fontId="23" fillId="0" borderId="0"/>
    <xf numFmtId="0" fontId="23" fillId="0" borderId="0"/>
    <xf numFmtId="0" fontId="70" fillId="51" borderId="0" applyNumberFormat="0" applyBorder="0" applyAlignment="0" applyProtection="0"/>
    <xf numFmtId="0" fontId="88" fillId="37" borderId="0" applyNumberFormat="0" applyBorder="0" applyAlignment="0" applyProtection="0">
      <alignment vertical="center"/>
    </xf>
    <xf numFmtId="0" fontId="72" fillId="41" borderId="1"/>
    <xf numFmtId="0" fontId="23" fillId="0" borderId="0"/>
    <xf numFmtId="0" fontId="23" fillId="0" borderId="0"/>
    <xf numFmtId="0" fontId="70" fillId="47" borderId="0" applyNumberFormat="0" applyBorder="0" applyAlignment="0" applyProtection="0"/>
    <xf numFmtId="0" fontId="70" fillId="46"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71" fillId="64" borderId="0" applyNumberFormat="0" applyBorder="0" applyAlignment="0" applyProtection="0"/>
    <xf numFmtId="0" fontId="23" fillId="0" borderId="0"/>
    <xf numFmtId="0" fontId="83" fillId="0" borderId="31" applyNumberFormat="0" applyFill="0" applyAlignment="0" applyProtection="0">
      <alignment vertical="center"/>
    </xf>
    <xf numFmtId="0" fontId="71" fillId="38"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1" fillId="56" borderId="0" applyNumberFormat="0" applyBorder="0" applyAlignment="0" applyProtection="0"/>
    <xf numFmtId="0" fontId="70" fillId="53"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71" fillId="41"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8" fillId="36" borderId="0" applyNumberFormat="0" applyBorder="0" applyAlignment="0" applyProtection="0">
      <alignment vertical="center"/>
    </xf>
    <xf numFmtId="0" fontId="70" fillId="44" borderId="0" applyNumberFormat="0" applyBorder="0" applyAlignment="0" applyProtection="0"/>
    <xf numFmtId="179" fontId="75" fillId="0" borderId="1">
      <alignment vertical="center"/>
      <protection locked="0"/>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91" fillId="0" borderId="0" applyNumberFormat="0" applyAlignment="0">
      <alignment horizontal="left"/>
    </xf>
    <xf numFmtId="0" fontId="71" fillId="62"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alignment vertical="center"/>
    </xf>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0" fillId="60"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74" fillId="0" borderId="0" applyProtection="0"/>
    <xf numFmtId="0" fontId="23" fillId="0" borderId="0"/>
    <xf numFmtId="0" fontId="23" fillId="0" borderId="0"/>
    <xf numFmtId="0" fontId="72" fillId="41" borderId="1"/>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195"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70" fillId="41" borderId="0" applyNumberFormat="0" applyBorder="0" applyAlignment="0" applyProtection="0"/>
    <xf numFmtId="0" fontId="70" fillId="4" borderId="0" applyNumberFormat="0" applyBorder="0" applyAlignment="0" applyProtection="0">
      <alignment vertical="center"/>
    </xf>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4"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0" fillId="61"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70" fillId="41" borderId="0" applyNumberFormat="0" applyBorder="0" applyAlignment="0" applyProtection="0"/>
    <xf numFmtId="0" fontId="23" fillId="0" borderId="0"/>
    <xf numFmtId="0" fontId="23" fillId="0" borderId="0"/>
    <xf numFmtId="0" fontId="23" fillId="0" borderId="0"/>
    <xf numFmtId="0" fontId="71" fillId="56" borderId="0" applyNumberFormat="0" applyBorder="0" applyAlignment="0" applyProtection="0"/>
    <xf numFmtId="176"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71" fillId="38"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72" fillId="49" borderId="1"/>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8" borderId="0" applyNumberFormat="0" applyBorder="0" applyAlignment="0" applyProtection="0">
      <alignment vertical="center"/>
    </xf>
    <xf numFmtId="0" fontId="23" fillId="0" borderId="0"/>
    <xf numFmtId="176"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70" fillId="58" borderId="0" applyNumberFormat="0" applyBorder="0" applyAlignment="0" applyProtection="0">
      <alignment vertical="center"/>
    </xf>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70" fillId="44" borderId="0" applyNumberFormat="0" applyBorder="0" applyAlignment="0" applyProtection="0"/>
    <xf numFmtId="176" fontId="23" fillId="0" borderId="0"/>
    <xf numFmtId="0" fontId="23" fillId="0" borderId="0"/>
    <xf numFmtId="0" fontId="23" fillId="0" borderId="0"/>
    <xf numFmtId="0" fontId="23" fillId="0" borderId="0"/>
    <xf numFmtId="0" fontId="71" fillId="40" borderId="0" applyNumberFormat="0" applyBorder="0" applyAlignment="0" applyProtection="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alignment vertical="center"/>
    </xf>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47" borderId="0" applyNumberFormat="0" applyBorder="0" applyAlignment="0" applyProtection="0"/>
    <xf numFmtId="0" fontId="23" fillId="0" borderId="0"/>
    <xf numFmtId="0" fontId="23" fillId="0" borderId="0"/>
    <xf numFmtId="4" fontId="23" fillId="0" borderId="0" applyFont="0" applyFill="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181" fontId="93" fillId="68" borderId="0"/>
    <xf numFmtId="0" fontId="23" fillId="0" borderId="0"/>
    <xf numFmtId="176" fontId="23" fillId="0" borderId="0"/>
    <xf numFmtId="176" fontId="23" fillId="0" borderId="0"/>
    <xf numFmtId="0" fontId="23" fillId="0" borderId="0"/>
    <xf numFmtId="0" fontId="23" fillId="0" borderId="0"/>
    <xf numFmtId="0" fontId="70" fillId="39" borderId="0" applyNumberFormat="0" applyBorder="0" applyAlignment="0" applyProtection="0"/>
    <xf numFmtId="0" fontId="75" fillId="0" borderId="1">
      <alignment horizontal="distributed" vertical="center" wrapText="1"/>
    </xf>
    <xf numFmtId="0" fontId="71" fillId="55" borderId="0" applyNumberFormat="0" applyBorder="0" applyAlignment="0" applyProtection="0"/>
    <xf numFmtId="0" fontId="71" fillId="56" borderId="0" applyNumberFormat="0" applyBorder="0" applyAlignment="0" applyProtection="0"/>
    <xf numFmtId="0" fontId="70" fillId="44" borderId="0" applyNumberFormat="0" applyBorder="0" applyAlignment="0" applyProtection="0"/>
    <xf numFmtId="0" fontId="89" fillId="65" borderId="12">
      <protection locked="0"/>
    </xf>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70" fillId="44" borderId="0" applyNumberFormat="0" applyBorder="0" applyAlignment="0" applyProtection="0"/>
    <xf numFmtId="0" fontId="23" fillId="0" borderId="0"/>
    <xf numFmtId="176"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71" fillId="64"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73" fillId="0" borderId="0">
      <alignment vertical="center"/>
    </xf>
    <xf numFmtId="176" fontId="23" fillId="0" borderId="0"/>
    <xf numFmtId="0" fontId="23" fillId="0" borderId="0"/>
    <xf numFmtId="0" fontId="23" fillId="0" borderId="0"/>
    <xf numFmtId="10" fontId="72" fillId="45" borderId="1" applyNumberFormat="0" applyBorder="0" applyAlignment="0" applyProtection="0"/>
    <xf numFmtId="0" fontId="71" fillId="56"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70" fillId="39" borderId="0" applyNumberFormat="0" applyBorder="0" applyAlignment="0" applyProtection="0"/>
    <xf numFmtId="0" fontId="70" fillId="44" borderId="0" applyNumberFormat="0" applyBorder="0" applyAlignment="0" applyProtection="0"/>
    <xf numFmtId="0" fontId="23" fillId="0" borderId="0"/>
    <xf numFmtId="0" fontId="71" fillId="55" borderId="0" applyNumberFormat="0" applyBorder="0" applyAlignment="0" applyProtection="0"/>
    <xf numFmtId="0" fontId="71" fillId="48" borderId="0" applyNumberFormat="0" applyBorder="0" applyAlignment="0" applyProtection="0"/>
    <xf numFmtId="0" fontId="70" fillId="37" borderId="0" applyNumberFormat="0" applyBorder="0" applyAlignment="0" applyProtection="0"/>
    <xf numFmtId="0" fontId="77" fillId="37"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179" fontId="75" fillId="0" borderId="1">
      <alignment vertical="center"/>
      <protection locked="0"/>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51"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2"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70" fillId="45"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176" fontId="23" fillId="0" borderId="0"/>
    <xf numFmtId="0" fontId="73" fillId="0" borderId="0">
      <alignment vertical="center"/>
    </xf>
    <xf numFmtId="0" fontId="23" fillId="0" borderId="0"/>
    <xf numFmtId="41" fontId="95" fillId="0" borderId="0" applyFont="0" applyFill="0" applyBorder="0" applyAlignment="0" applyProtection="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178" fontId="95" fillId="0" borderId="0" applyFont="0" applyFill="0" applyBorder="0" applyAlignment="0" applyProtection="0"/>
    <xf numFmtId="0" fontId="23" fillId="0" borderId="0"/>
    <xf numFmtId="0" fontId="70" fillId="45" borderId="0" applyNumberFormat="0" applyBorder="0" applyAlignment="0" applyProtection="0"/>
    <xf numFmtId="0" fontId="70" fillId="4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70" fillId="40" borderId="0" applyNumberFormat="0" applyBorder="0" applyAlignment="0" applyProtection="0"/>
    <xf numFmtId="0" fontId="23" fillId="0" borderId="0"/>
    <xf numFmtId="0" fontId="23" fillId="0" borderId="0"/>
    <xf numFmtId="176" fontId="23" fillId="0" borderId="0"/>
    <xf numFmtId="0" fontId="71" fillId="38"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81" fillId="36"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69" borderId="0" applyNumberFormat="0" applyFon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76" fillId="46"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alignment vertical="center"/>
    </xf>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70" fillId="44"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83" fillId="71" borderId="0" applyNumberFormat="0" applyBorder="0" applyAlignment="0" applyProtection="0"/>
    <xf numFmtId="0" fontId="71" fillId="38"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71" fillId="38"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5" fillId="0" borderId="1">
      <alignment horizontal="distributed" vertical="center" wrapText="1"/>
    </xf>
    <xf numFmtId="0" fontId="23" fillId="0" borderId="0"/>
    <xf numFmtId="0" fontId="71" fillId="62" borderId="0" applyNumberFormat="0" applyBorder="0" applyAlignment="0" applyProtection="0"/>
    <xf numFmtId="0" fontId="70" fillId="44"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41" fontId="9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71" fillId="38" borderId="0"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71" fillId="70"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70" fillId="45"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176" fontId="23" fillId="0" borderId="0"/>
    <xf numFmtId="176" fontId="23" fillId="0" borderId="0"/>
    <xf numFmtId="0" fontId="23" fillId="0" borderId="0"/>
    <xf numFmtId="0" fontId="70" fillId="39" borderId="0"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4" borderId="0" applyNumberFormat="0" applyFont="0" applyBorder="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2"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41" fillId="0" borderId="0" applyNumberFormat="0" applyFill="0" applyBorder="0" applyAlignment="0" applyProtection="0">
      <alignment horizontal="left"/>
    </xf>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71" fillId="58" borderId="0" applyNumberFormat="0" applyBorder="0" applyAlignment="0" applyProtection="0"/>
    <xf numFmtId="0" fontId="23" fillId="0" borderId="0"/>
    <xf numFmtId="0" fontId="23" fillId="69" borderId="0" applyNumberFormat="0" applyFont="0" applyBorder="0" applyAlignment="0" applyProtection="0"/>
    <xf numFmtId="0" fontId="23" fillId="0" borderId="0"/>
    <xf numFmtId="0" fontId="23" fillId="0" borderId="0"/>
    <xf numFmtId="0" fontId="23" fillId="0" borderId="0"/>
    <xf numFmtId="1" fontId="75" fillId="0" borderId="1">
      <alignment vertical="center"/>
      <protection locked="0"/>
    </xf>
    <xf numFmtId="0" fontId="23" fillId="0" borderId="0"/>
    <xf numFmtId="0" fontId="23" fillId="0" borderId="0"/>
    <xf numFmtId="176" fontId="23" fillId="0" borderId="0"/>
    <xf numFmtId="0" fontId="23" fillId="0" borderId="0"/>
    <xf numFmtId="0" fontId="23" fillId="0" borderId="0"/>
    <xf numFmtId="176" fontId="23" fillId="0" borderId="0"/>
    <xf numFmtId="0" fontId="71" fillId="74" borderId="0" applyNumberFormat="0" applyBorder="0" applyAlignment="0" applyProtection="0">
      <alignment vertical="center"/>
    </xf>
    <xf numFmtId="0" fontId="23" fillId="0" borderId="0"/>
    <xf numFmtId="0" fontId="70" fillId="42"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4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87" fillId="36" borderId="0" applyNumberFormat="0" applyBorder="0" applyAlignment="0" applyProtection="0">
      <alignment vertical="center"/>
    </xf>
    <xf numFmtId="0" fontId="83" fillId="57" borderId="0" applyNumberFormat="0" applyBorder="0" applyAlignment="0" applyProtection="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0" fillId="70"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3" fontId="23" fillId="0" borderId="0" applyFont="0" applyFill="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79"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71" fillId="58" borderId="0" applyNumberFormat="0" applyBorder="0" applyAlignment="0" applyProtection="0"/>
    <xf numFmtId="0" fontId="80" fillId="50" borderId="10" applyNumberFormat="0" applyFont="0" applyAlignment="0">
      <alignment horizontal="center"/>
    </xf>
    <xf numFmtId="0" fontId="23" fillId="0" borderId="0"/>
    <xf numFmtId="176"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3" fontId="23" fillId="0" borderId="0" applyFont="0" applyFill="0" applyBorder="0" applyAlignment="0" applyProtection="0"/>
    <xf numFmtId="176" fontId="23" fillId="0" borderId="0"/>
    <xf numFmtId="0" fontId="71" fillId="63" borderId="0" applyNumberFormat="0" applyBorder="0" applyAlignment="0" applyProtection="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alignment vertical="center"/>
    </xf>
    <xf numFmtId="10" fontId="72" fillId="45" borderId="1"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72" fillId="49" borderId="1"/>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70" fillId="47"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70" fillId="39"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89" fillId="65" borderId="12">
      <protection locked="0"/>
    </xf>
    <xf numFmtId="0" fontId="23" fillId="0" borderId="0"/>
    <xf numFmtId="0" fontId="23" fillId="0" borderId="0"/>
    <xf numFmtId="0" fontId="23" fillId="0" borderId="0"/>
    <xf numFmtId="176" fontId="23" fillId="0" borderId="0"/>
    <xf numFmtId="0" fontId="70" fillId="70" borderId="0" applyNumberFormat="0" applyBorder="0" applyAlignment="0" applyProtection="0">
      <alignment vertical="center"/>
    </xf>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70" fillId="51"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176" fontId="23" fillId="0" borderId="0"/>
    <xf numFmtId="41" fontId="23" fillId="0" borderId="0" applyFont="0" applyFill="0" applyBorder="0" applyAlignment="0" applyProtection="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70" fillId="41"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176" fontId="23" fillId="0" borderId="0"/>
    <xf numFmtId="0" fontId="80" fillId="54" borderId="0" applyNumberFormat="0" applyFont="0" applyBorder="0" applyAlignment="0">
      <alignment horizontal="center"/>
    </xf>
    <xf numFmtId="0" fontId="23" fillId="0" borderId="0"/>
    <xf numFmtId="0" fontId="23" fillId="0" borderId="0"/>
    <xf numFmtId="0" fontId="87" fillId="36" borderId="0" applyNumberFormat="0" applyBorder="0" applyAlignment="0" applyProtection="0">
      <alignment vertical="center"/>
    </xf>
    <xf numFmtId="176" fontId="23" fillId="0" borderId="0"/>
    <xf numFmtId="0" fontId="23" fillId="0" borderId="0"/>
    <xf numFmtId="0" fontId="70" fillId="47"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70" fillId="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71" fillId="47" borderId="0" applyNumberFormat="0" applyBorder="0" applyAlignment="0" applyProtection="0"/>
    <xf numFmtId="0" fontId="23" fillId="0" borderId="0">
      <alignment vertical="center"/>
    </xf>
    <xf numFmtId="0" fontId="70" fillId="44" borderId="0" applyNumberFormat="0" applyBorder="0" applyAlignment="0" applyProtection="0"/>
    <xf numFmtId="0" fontId="23" fillId="0" borderId="0"/>
    <xf numFmtId="0" fontId="87" fillId="36" borderId="0" applyNumberFormat="0" applyBorder="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2" borderId="0" applyNumberFormat="0" applyBorder="0" applyAlignment="0" applyProtection="0"/>
    <xf numFmtId="0" fontId="23" fillId="0" borderId="0"/>
    <xf numFmtId="0" fontId="70" fillId="51"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4" borderId="0" applyNumberFormat="0" applyBorder="0" applyAlignment="0" applyProtection="0"/>
    <xf numFmtId="176"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71" fillId="56" borderId="0" applyNumberFormat="0" applyBorder="0" applyAlignment="0" applyProtection="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2" fontId="74" fillId="0" borderId="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176"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1" borderId="0" applyNumberFormat="0" applyBorder="0" applyAlignment="0" applyProtection="0">
      <alignment vertical="center"/>
    </xf>
    <xf numFmtId="0" fontId="75" fillId="0" borderId="1">
      <alignment horizontal="distributed" vertical="center" wrapText="1"/>
    </xf>
    <xf numFmtId="0" fontId="88" fillId="37" borderId="0" applyNumberFormat="0" applyBorder="0" applyAlignment="0" applyProtection="0">
      <alignment vertical="center"/>
    </xf>
    <xf numFmtId="0" fontId="80" fillId="50" borderId="10" applyNumberFormat="0" applyFont="0" applyAlignment="0">
      <alignment horizontal="center"/>
    </xf>
    <xf numFmtId="176" fontId="23" fillId="0" borderId="0"/>
    <xf numFmtId="0" fontId="23" fillId="0" borderId="0"/>
    <xf numFmtId="0" fontId="73" fillId="0" borderId="0">
      <alignment vertical="center"/>
    </xf>
    <xf numFmtId="0" fontId="23" fillId="0" borderId="0"/>
    <xf numFmtId="0" fontId="70" fillId="51" borderId="0" applyNumberFormat="0" applyBorder="0" applyAlignment="0" applyProtection="0"/>
    <xf numFmtId="41" fontId="9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0" fillId="0" borderId="0">
      <protection locked="0"/>
    </xf>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71" fillId="48"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176"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89" fillId="65" borderId="12">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95" fillId="0" borderId="3" applyNumberFormat="0" applyFill="0" applyProtection="0">
      <alignment horizontal="right"/>
    </xf>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71" fillId="67"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3" fontId="92" fillId="0" borderId="0" applyFont="0" applyFill="0" applyBorder="0" applyAlignment="0" applyProtection="0"/>
    <xf numFmtId="0" fontId="83" fillId="71"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69" fillId="36"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41" borderId="0" applyNumberFormat="0" applyBorder="0" applyAlignment="0" applyProtection="0"/>
    <xf numFmtId="0" fontId="70" fillId="44" borderId="0" applyNumberFormat="0" applyBorder="0" applyAlignment="0" applyProtection="0"/>
    <xf numFmtId="0" fontId="70" fillId="39"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71" fillId="48" borderId="0" applyNumberFormat="0" applyBorder="0" applyAlignment="0" applyProtection="0"/>
    <xf numFmtId="0" fontId="15"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48"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176" fontId="23" fillId="0" borderId="0"/>
    <xf numFmtId="0" fontId="23" fillId="0" borderId="0"/>
    <xf numFmtId="0" fontId="23" fillId="0" borderId="0"/>
    <xf numFmtId="0" fontId="71" fillId="43" borderId="0"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70" fillId="44" borderId="0" applyNumberFormat="0" applyBorder="0" applyAlignment="0" applyProtection="0"/>
    <xf numFmtId="0" fontId="70" fillId="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191" fontId="41" fillId="0" borderId="0" applyNumberFormat="0" applyFill="0" applyBorder="0" applyAlignment="0" applyProtection="0">
      <alignment horizontal="left"/>
    </xf>
    <xf numFmtId="49" fontId="23" fillId="0" borderId="0" applyFont="0" applyFill="0" applyBorder="0" applyAlignment="0" applyProtection="0"/>
    <xf numFmtId="0" fontId="23" fillId="0" borderId="0" applyNumberFormat="0" applyFont="0" applyFill="0" applyBorder="0" applyAlignment="0" applyProtection="0">
      <alignment horizontal="left"/>
    </xf>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50" borderId="10" applyNumberFormat="0" applyFont="0" applyAlignment="0">
      <alignment horizontal="center"/>
    </xf>
    <xf numFmtId="0" fontId="23" fillId="0" borderId="0"/>
    <xf numFmtId="0" fontId="70" fillId="37" borderId="0" applyNumberFormat="0" applyBorder="0" applyAlignment="0" applyProtection="0">
      <alignment vertical="center"/>
    </xf>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71" fillId="4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69" fillId="36" borderId="0" applyNumberFormat="0" applyBorder="0" applyAlignment="0" applyProtection="0">
      <alignment vertical="center"/>
    </xf>
    <xf numFmtId="0" fontId="70" fillId="39" borderId="0" applyNumberFormat="0" applyBorder="0" applyAlignment="0" applyProtection="0"/>
    <xf numFmtId="0" fontId="70" fillId="42" borderId="0" applyNumberFormat="0" applyBorder="0" applyAlignment="0" applyProtection="0"/>
    <xf numFmtId="0" fontId="70" fillId="41" borderId="0" applyNumberFormat="0" applyBorder="0" applyAlignment="0" applyProtection="0"/>
    <xf numFmtId="0" fontId="23" fillId="0" borderId="0"/>
    <xf numFmtId="0" fontId="71" fillId="58"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80" fillId="50" borderId="10" applyNumberFormat="0" applyFont="0" applyAlignment="0">
      <alignment horizontal="center"/>
    </xf>
    <xf numFmtId="0" fontId="70" fillId="39" borderId="0" applyNumberFormat="0" applyBorder="0" applyAlignment="0" applyProtection="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90" fillId="0" borderId="0"/>
    <xf numFmtId="0" fontId="23" fillId="0" borderId="0"/>
    <xf numFmtId="0" fontId="23" fillId="0" borderId="0"/>
    <xf numFmtId="0" fontId="23" fillId="0" borderId="0"/>
    <xf numFmtId="0" fontId="71" fillId="43" borderId="0" applyNumberFormat="0" applyBorder="0" applyAlignment="0" applyProtection="0"/>
    <xf numFmtId="0" fontId="70" fillId="44"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69" borderId="0" applyNumberFormat="0" applyFont="0" applyBorder="0" applyAlignment="0" applyProtection="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71" fillId="43"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71" fillId="58" borderId="0" applyNumberFormat="0" applyBorder="0" applyAlignment="0" applyProtection="0"/>
    <xf numFmtId="176" fontId="23" fillId="0" borderId="0"/>
    <xf numFmtId="0" fontId="23" fillId="0" borderId="0"/>
    <xf numFmtId="0" fontId="23" fillId="0" borderId="0"/>
    <xf numFmtId="0" fontId="78" fillId="36" borderId="0" applyNumberFormat="0" applyBorder="0" applyAlignment="0" applyProtection="0">
      <alignment vertical="center"/>
    </xf>
    <xf numFmtId="0" fontId="71" fillId="47" borderId="0" applyNumberFormat="0" applyBorder="0" applyAlignment="0" applyProtection="0"/>
    <xf numFmtId="0" fontId="23" fillId="0" borderId="0"/>
    <xf numFmtId="4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70" fillId="46"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70" fillId="39" borderId="0" applyNumberFormat="0" applyBorder="0" applyAlignment="0" applyProtection="0"/>
    <xf numFmtId="0" fontId="70" fillId="58" borderId="0" applyNumberFormat="0" applyBorder="0" applyAlignment="0" applyProtection="0">
      <alignment vertical="center"/>
    </xf>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176" fontId="23" fillId="0" borderId="0"/>
    <xf numFmtId="176"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71" fillId="62" borderId="0" applyNumberFormat="0" applyBorder="0" applyAlignment="0" applyProtection="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79"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176" fontId="23" fillId="0" borderId="0"/>
    <xf numFmtId="0" fontId="73" fillId="0" borderId="0">
      <alignment vertical="center"/>
    </xf>
    <xf numFmtId="0"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70" fillId="44" borderId="0" applyNumberFormat="0" applyBorder="0" applyAlignment="0" applyProtection="0"/>
    <xf numFmtId="0" fontId="23" fillId="0" borderId="0"/>
    <xf numFmtId="0" fontId="23" fillId="0" borderId="0">
      <alignment vertical="center"/>
    </xf>
    <xf numFmtId="0" fontId="23" fillId="0" borderId="0"/>
    <xf numFmtId="0" fontId="23" fillId="0" borderId="0"/>
    <xf numFmtId="0" fontId="75" fillId="0" borderId="1">
      <alignment horizontal="distributed" vertical="center" wrapText="1"/>
    </xf>
    <xf numFmtId="0" fontId="70" fillId="44" borderId="0" applyNumberFormat="0" applyBorder="0" applyAlignment="0" applyProtection="0"/>
    <xf numFmtId="0" fontId="70" fillId="39"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79" fillId="0" borderId="0"/>
    <xf numFmtId="0" fontId="23" fillId="0" borderId="0"/>
    <xf numFmtId="0" fontId="70" fillId="40"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1" fillId="38" borderId="0" applyNumberFormat="0" applyBorder="0" applyAlignment="0" applyProtection="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71" fillId="59" borderId="0" applyNumberFormat="0" applyBorder="0" applyAlignment="0" applyProtection="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73" fillId="0" borderId="0">
      <alignment vertical="center"/>
    </xf>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76" fontId="23" fillId="0" borderId="0"/>
    <xf numFmtId="0" fontId="23" fillId="0" borderId="0"/>
    <xf numFmtId="0" fontId="71" fillId="56" borderId="0" applyNumberFormat="0" applyBorder="0" applyAlignment="0" applyProtection="0"/>
    <xf numFmtId="0" fontId="23" fillId="0" borderId="0"/>
    <xf numFmtId="0" fontId="71" fillId="52" borderId="0" applyNumberFormat="0" applyBorder="0" applyAlignment="0" applyProtection="0"/>
    <xf numFmtId="0" fontId="70" fillId="60"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0" fillId="41" borderId="0" applyNumberFormat="0" applyBorder="0" applyAlignment="0" applyProtection="0"/>
    <xf numFmtId="0" fontId="23" fillId="0" borderId="0"/>
    <xf numFmtId="10" fontId="23" fillId="0" borderId="0" applyFont="0" applyFill="0" applyBorder="0" applyAlignment="0" applyProtection="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176" fontId="23" fillId="0" borderId="0"/>
    <xf numFmtId="0" fontId="23" fillId="0" borderId="0"/>
    <xf numFmtId="0" fontId="70" fillId="37" borderId="0" applyNumberFormat="0" applyBorder="0" applyAlignment="0" applyProtection="0"/>
    <xf numFmtId="0" fontId="89" fillId="65" borderId="12">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176"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71" fillId="55"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73" fillId="0" borderId="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71" fillId="41" borderId="0" applyNumberFormat="0" applyBorder="0" applyAlignment="0" applyProtection="0"/>
    <xf numFmtId="0" fontId="71" fillId="41"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70" fillId="40"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176" fontId="23" fillId="0" borderId="0"/>
    <xf numFmtId="0" fontId="70" fillId="42" borderId="0" applyNumberFormat="0" applyBorder="0" applyAlignment="0" applyProtection="0"/>
    <xf numFmtId="0" fontId="23" fillId="0" borderId="0"/>
    <xf numFmtId="0" fontId="23" fillId="0" borderId="0"/>
    <xf numFmtId="0" fontId="15"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71" fillId="40"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38" fontId="72"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4" fillId="0" borderId="0" applyProtection="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102" fillId="0" borderId="0"/>
    <xf numFmtId="0" fontId="85" fillId="0" borderId="10">
      <alignment horizontal="left" vertical="center"/>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10" fontId="95" fillId="0" borderId="0" applyFont="0" applyFill="0" applyBorder="0" applyAlignment="0" applyProtection="0"/>
    <xf numFmtId="0" fontId="23" fillId="0" borderId="0"/>
    <xf numFmtId="0" fontId="70" fillId="39" borderId="0" applyNumberFormat="0" applyBorder="0" applyAlignment="0" applyProtection="0"/>
    <xf numFmtId="0" fontId="23" fillId="0" borderId="0"/>
    <xf numFmtId="0" fontId="23" fillId="54" borderId="0" applyNumberFormat="0" applyFont="0" applyBorder="0" applyAlignment="0">
      <alignment horizontal="center"/>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70" fillId="40"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70" fillId="47" borderId="0" applyNumberFormat="0" applyBorder="0" applyAlignment="0" applyProtection="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66" borderId="0" applyNumberFormat="0" applyBorder="0" applyAlignment="0" applyProtection="0">
      <alignment vertical="center"/>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70" fillId="46" borderId="0" applyNumberFormat="0" applyBorder="0" applyAlignment="0" applyProtection="0"/>
    <xf numFmtId="0" fontId="23" fillId="0" borderId="0"/>
    <xf numFmtId="0" fontId="70" fillId="39"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69" fillId="36" borderId="0" applyNumberFormat="0" applyBorder="0" applyAlignment="0" applyProtection="0">
      <alignment vertical="center"/>
    </xf>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88" fillId="37" borderId="0" applyNumberFormat="0" applyBorder="0" applyAlignment="0" applyProtection="0">
      <alignment vertical="center"/>
    </xf>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1" fillId="58" borderId="0" applyNumberFormat="0" applyBorder="0" applyAlignment="0" applyProtection="0"/>
    <xf numFmtId="0" fontId="23" fillId="0" borderId="0"/>
    <xf numFmtId="0" fontId="95"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0" fontId="71" fillId="40" borderId="0" applyNumberFormat="0" applyBorder="0" applyAlignment="0" applyProtection="0"/>
    <xf numFmtId="0" fontId="69" fillId="36" borderId="0" applyNumberFormat="0" applyBorder="0" applyAlignment="0" applyProtection="0">
      <alignment vertical="center"/>
    </xf>
    <xf numFmtId="0" fontId="23" fillId="0" borderId="0"/>
    <xf numFmtId="176" fontId="23" fillId="0" borderId="0"/>
    <xf numFmtId="0" fontId="75" fillId="0" borderId="1">
      <alignment horizontal="distributed" vertical="center" wrapText="1"/>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60"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23" fillId="0" borderId="0"/>
    <xf numFmtId="0" fontId="72" fillId="49" borderId="1"/>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176" fontId="23" fillId="0" borderId="0"/>
    <xf numFmtId="0" fontId="23" fillId="0" borderId="0"/>
    <xf numFmtId="0" fontId="70" fillId="46" borderId="0" applyNumberFormat="0" applyBorder="0" applyAlignment="0" applyProtection="0"/>
    <xf numFmtId="0" fontId="73" fillId="0" borderId="0">
      <alignment vertical="center"/>
    </xf>
    <xf numFmtId="4" fontId="23" fillId="0" borderId="0" applyFont="0" applyFill="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0" fontId="23" fillId="0" borderId="0" applyFont="0" applyFill="0" applyBorder="0" applyAlignment="0" applyProtection="0">
      <alignment vertical="center"/>
    </xf>
    <xf numFmtId="0" fontId="83" fillId="57"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4" fillId="0" borderId="0" applyProtection="0"/>
    <xf numFmtId="0" fontId="23" fillId="0" borderId="0"/>
    <xf numFmtId="176"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176" fontId="23" fillId="0" borderId="0"/>
    <xf numFmtId="0" fontId="23" fillId="0" borderId="0"/>
    <xf numFmtId="0" fontId="72" fillId="41" borderId="1"/>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5"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75" fillId="0" borderId="1">
      <alignment horizontal="distributed" vertical="center" wrapText="1"/>
    </xf>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0" fillId="39" borderId="0" applyNumberFormat="0" applyBorder="0" applyAlignment="0" applyProtection="0"/>
    <xf numFmtId="0" fontId="71" fillId="38" borderId="0" applyNumberFormat="0" applyBorder="0" applyAlignment="0" applyProtection="0"/>
    <xf numFmtId="0" fontId="70" fillId="39" borderId="0" applyNumberFormat="0" applyBorder="0" applyAlignment="0" applyProtection="0"/>
    <xf numFmtId="0" fontId="23" fillId="0" borderId="0"/>
    <xf numFmtId="0" fontId="70" fillId="47" borderId="0" applyNumberFormat="0" applyBorder="0" applyAlignment="0" applyProtection="0"/>
    <xf numFmtId="0" fontId="71" fillId="64" borderId="0" applyNumberFormat="0" applyBorder="0" applyAlignment="0" applyProtection="0"/>
    <xf numFmtId="0" fontId="70" fillId="41" borderId="0" applyNumberFormat="0" applyBorder="0" applyAlignment="0" applyProtection="0"/>
    <xf numFmtId="0" fontId="23" fillId="0" borderId="0"/>
    <xf numFmtId="0" fontId="23" fillId="0" borderId="0"/>
    <xf numFmtId="176"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 fontId="75" fillId="0" borderId="1">
      <alignment vertical="center"/>
      <protection locked="0"/>
    </xf>
    <xf numFmtId="0" fontId="23" fillId="0" borderId="0"/>
    <xf numFmtId="0" fontId="71" fillId="48" borderId="0" applyNumberFormat="0" applyBorder="0" applyAlignment="0" applyProtection="0"/>
    <xf numFmtId="0" fontId="23" fillId="0" borderId="0"/>
    <xf numFmtId="176" fontId="23" fillId="0" borderId="0"/>
    <xf numFmtId="0" fontId="70" fillId="47"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70" fillId="58" borderId="0" applyNumberFormat="0" applyBorder="0" applyAlignment="0" applyProtection="0">
      <alignment vertical="center"/>
    </xf>
    <xf numFmtId="0" fontId="70" fillId="42"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71" fillId="38"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75" fillId="0" borderId="1">
      <alignment horizontal="distributed" vertical="center" wrapText="1"/>
    </xf>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71" fillId="58" borderId="0" applyNumberFormat="0" applyBorder="0" applyAlignment="0" applyProtection="0"/>
    <xf numFmtId="0" fontId="23" fillId="0" borderId="0"/>
    <xf numFmtId="0" fontId="70" fillId="4"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0" fillId="39" borderId="0" applyNumberFormat="0" applyBorder="0" applyAlignment="0" applyProtection="0"/>
    <xf numFmtId="0" fontId="72" fillId="49" borderId="1"/>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70" fillId="4" borderId="0" applyNumberFormat="0" applyBorder="0" applyAlignment="0" applyProtection="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71" fillId="58"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5" borderId="0" applyNumberFormat="0" applyBorder="0" applyAlignment="0" applyProtection="0"/>
    <xf numFmtId="0" fontId="70" fillId="42" borderId="0" applyNumberFormat="0" applyBorder="0" applyAlignment="0" applyProtection="0"/>
    <xf numFmtId="180" fontId="23"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0" fontId="23"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79"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88" fillId="37" borderId="0" applyNumberFormat="0" applyBorder="0" applyAlignment="0" applyProtection="0">
      <alignment vertical="center"/>
    </xf>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0"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70" fillId="47" borderId="0" applyNumberFormat="0" applyBorder="0" applyAlignment="0" applyProtection="0"/>
    <xf numFmtId="0" fontId="23" fillId="0" borderId="0"/>
    <xf numFmtId="0" fontId="23" fillId="0" borderId="0"/>
    <xf numFmtId="0" fontId="104" fillId="0" borderId="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81" fillId="72" borderId="0" applyNumberFormat="0" applyBorder="0" applyAlignment="0" applyProtection="0"/>
    <xf numFmtId="0" fontId="23" fillId="0" borderId="0"/>
    <xf numFmtId="0" fontId="69" fillId="36" borderId="0" applyNumberFormat="0" applyBorder="0" applyAlignment="0" applyProtection="0">
      <alignment vertical="center"/>
    </xf>
    <xf numFmtId="0" fontId="71" fillId="48" borderId="0" applyNumberFormat="0" applyBorder="0" applyAlignment="0" applyProtection="0"/>
    <xf numFmtId="0" fontId="23" fillId="0" borderId="0"/>
    <xf numFmtId="0" fontId="23" fillId="0" borderId="0"/>
    <xf numFmtId="0" fontId="95" fillId="0" borderId="0"/>
    <xf numFmtId="0" fontId="70" fillId="42" borderId="0" applyNumberFormat="0" applyBorder="0" applyAlignment="0" applyProtection="0"/>
    <xf numFmtId="0" fontId="23" fillId="0" borderId="0"/>
    <xf numFmtId="0" fontId="71" fillId="43" borderId="0" applyNumberFormat="0" applyBorder="0" applyAlignment="0" applyProtection="0"/>
    <xf numFmtId="0" fontId="23" fillId="0" borderId="0"/>
    <xf numFmtId="0" fontId="23" fillId="0" borderId="0"/>
    <xf numFmtId="0" fontId="69" fillId="36" borderId="0" applyNumberFormat="0" applyBorder="0" applyAlignment="0" applyProtection="0">
      <alignment vertical="center"/>
    </xf>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79" fillId="0" borderId="0"/>
    <xf numFmtId="0" fontId="23" fillId="0" borderId="0"/>
    <xf numFmtId="0" fontId="70" fillId="42"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39"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2" borderId="0" applyNumberFormat="0" applyBorder="0" applyAlignment="0" applyProtection="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6" fillId="37" borderId="0" applyNumberFormat="0" applyBorder="0" applyAlignment="0" applyProtection="0">
      <alignment vertical="center"/>
    </xf>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1" fontId="23" fillId="0" borderId="0" applyFont="0" applyFill="0" applyBorder="0" applyAlignment="0" applyProtection="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48" borderId="0" applyNumberFormat="0" applyBorder="0" applyAlignment="0" applyProtection="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70" fillId="44"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76" fillId="37" borderId="0" applyNumberFormat="0" applyBorder="0" applyAlignment="0" applyProtection="0">
      <alignment vertical="center"/>
    </xf>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0" fontId="23" fillId="0" borderId="0"/>
    <xf numFmtId="0" fontId="23" fillId="0" borderId="0"/>
    <xf numFmtId="0" fontId="72" fillId="45" borderId="1" applyNumberFormat="0" applyBorder="0" applyAlignment="0" applyProtection="0"/>
    <xf numFmtId="0" fontId="70" fillId="44" borderId="0" applyNumberFormat="0" applyBorder="0" applyAlignment="0" applyProtection="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89" fillId="65" borderId="12">
      <protection locked="0"/>
    </xf>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70" fillId="47" borderId="0" applyNumberFormat="0" applyBorder="0" applyAlignment="0" applyProtection="0"/>
    <xf numFmtId="4" fontId="92" fillId="0" borderId="0" applyFont="0" applyFill="0" applyBorder="0" applyAlignment="0" applyProtection="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87" fillId="36" borderId="0" applyNumberFormat="0" applyBorder="0" applyAlignment="0" applyProtection="0">
      <alignment vertical="center"/>
    </xf>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176"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alignment vertical="center"/>
    </xf>
    <xf numFmtId="10" fontId="72" fillId="45" borderId="1"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71" fillId="62" borderId="0" applyNumberFormat="0" applyBorder="0" applyAlignment="0" applyProtection="0"/>
    <xf numFmtId="0" fontId="75" fillId="0" borderId="1">
      <alignment horizontal="distributed" vertical="center" wrapText="1"/>
    </xf>
    <xf numFmtId="0" fontId="70" fillId="47" borderId="0" applyNumberFormat="0" applyBorder="0" applyAlignment="0" applyProtection="0"/>
    <xf numFmtId="0" fontId="70" fillId="39" borderId="0" applyNumberFormat="0" applyBorder="0" applyAlignment="0" applyProtection="0"/>
    <xf numFmtId="0" fontId="71" fillId="51" borderId="0" applyNumberFormat="0" applyBorder="0" applyAlignment="0" applyProtection="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176" fontId="23" fillId="0" borderId="0"/>
    <xf numFmtId="0" fontId="70" fillId="51"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74" fillId="0" borderId="22" applyProtection="0"/>
    <xf numFmtId="0" fontId="23" fillId="0" borderId="0"/>
    <xf numFmtId="0" fontId="70" fillId="41" borderId="0" applyNumberFormat="0" applyBorder="0" applyAlignment="0" applyProtection="0"/>
    <xf numFmtId="0" fontId="23" fillId="0" borderId="0"/>
    <xf numFmtId="0" fontId="70" fillId="47"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10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7" fillId="37" borderId="0" applyNumberFormat="0" applyBorder="0" applyAlignment="0" applyProtection="0">
      <alignment vertical="center"/>
    </xf>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2" borderId="0" applyNumberFormat="0" applyBorder="0" applyAlignment="0" applyProtection="0"/>
    <xf numFmtId="0" fontId="23" fillId="0" borderId="0"/>
    <xf numFmtId="0" fontId="71" fillId="48" borderId="0" applyNumberFormat="0" applyBorder="0" applyAlignment="0" applyProtection="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3" fillId="0" borderId="0">
      <alignment vertical="center"/>
    </xf>
    <xf numFmtId="0" fontId="23" fillId="0" borderId="0"/>
    <xf numFmtId="10" fontId="72" fillId="45" borderId="1" applyNumberFormat="0" applyBorder="0" applyAlignment="0" applyProtection="0"/>
    <xf numFmtId="0" fontId="75" fillId="0" borderId="1">
      <alignment horizontal="distributed" vertical="center" wrapText="1"/>
    </xf>
    <xf numFmtId="0" fontId="75" fillId="0" borderId="1">
      <alignment horizontal="distributed" vertical="center" wrapText="1"/>
    </xf>
    <xf numFmtId="0" fontId="23" fillId="0" borderId="0"/>
    <xf numFmtId="0" fontId="23" fillId="0" borderId="0"/>
    <xf numFmtId="0" fontId="71" fillId="55" borderId="0" applyNumberFormat="0" applyBorder="0" applyAlignment="0" applyProtection="0"/>
    <xf numFmtId="0" fontId="70" fillId="41" borderId="0" applyNumberFormat="0" applyBorder="0" applyAlignment="0" applyProtection="0"/>
    <xf numFmtId="0" fontId="23" fillId="0" borderId="0"/>
    <xf numFmtId="0" fontId="70" fillId="46" borderId="0" applyNumberFormat="0" applyBorder="0" applyAlignment="0" applyProtection="0"/>
    <xf numFmtId="0" fontId="71" fillId="67" borderId="0" applyNumberFormat="0" applyBorder="0" applyAlignment="0" applyProtection="0"/>
    <xf numFmtId="0" fontId="23" fillId="0" borderId="0"/>
    <xf numFmtId="0" fontId="23" fillId="0" borderId="0"/>
    <xf numFmtId="180" fontId="23"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53" borderId="0" applyNumberFormat="0" applyBorder="0" applyAlignment="0" applyProtection="0">
      <alignment vertical="center"/>
    </xf>
    <xf numFmtId="0" fontId="70" fillId="41"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71" fillId="62"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70" fillId="42" borderId="0" applyNumberFormat="0" applyBorder="0" applyAlignment="0" applyProtection="0"/>
    <xf numFmtId="0" fontId="70"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176"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70" fillId="4"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71" fillId="56" borderId="0" applyNumberFormat="0" applyBorder="0" applyAlignment="0" applyProtection="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15" fontId="23" fillId="0" borderId="0" applyFont="0" applyFill="0" applyBorder="0" applyAlignment="0" applyProtection="0"/>
    <xf numFmtId="0" fontId="23" fillId="0" borderId="0"/>
    <xf numFmtId="181" fontId="105" fillId="77" borderId="0"/>
    <xf numFmtId="0" fontId="71" fillId="64" borderId="0" applyNumberFormat="0" applyBorder="0" applyAlignment="0" applyProtection="0"/>
    <xf numFmtId="0" fontId="70" fillId="41" borderId="0" applyNumberFormat="0" applyBorder="0" applyAlignment="0" applyProtection="0"/>
    <xf numFmtId="0" fontId="23" fillId="0" borderId="0"/>
    <xf numFmtId="0" fontId="23" fillId="0" borderId="0"/>
    <xf numFmtId="49" fontId="23" fillId="0" borderId="0" applyFont="0" applyFill="0" applyBorder="0" applyAlignment="0" applyProtection="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71" fillId="63"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71" fillId="47"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70" fillId="39" borderId="0"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6"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74" fillId="0" borderId="22" applyProtection="0"/>
    <xf numFmtId="0" fontId="23" fillId="0" borderId="0"/>
    <xf numFmtId="0" fontId="23" fillId="0" borderId="0"/>
    <xf numFmtId="0" fontId="23" fillId="0" borderId="0"/>
    <xf numFmtId="0" fontId="23" fillId="0" borderId="0"/>
    <xf numFmtId="0" fontId="23" fillId="0" borderId="0"/>
    <xf numFmtId="178" fontId="23" fillId="0" borderId="0" applyFont="0" applyFill="0" applyBorder="0" applyAlignment="0" applyProtection="0"/>
    <xf numFmtId="0" fontId="71" fillId="64" borderId="0" applyNumberFormat="0" applyBorder="0" applyAlignment="0" applyProtection="0"/>
    <xf numFmtId="176"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70" fillId="7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1"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81" fillId="36" borderId="0" applyNumberFormat="0" applyBorder="0" applyAlignment="0" applyProtection="0"/>
    <xf numFmtId="0" fontId="23" fillId="0" borderId="0"/>
    <xf numFmtId="0" fontId="71" fillId="64" borderId="0" applyNumberFormat="0" applyBorder="0" applyAlignment="0" applyProtection="0"/>
    <xf numFmtId="0" fontId="23" fillId="0" borderId="0"/>
    <xf numFmtId="0" fontId="71" fillId="47"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0" fillId="54" borderId="0" applyNumberFormat="0" applyFont="0" applyBorder="0" applyAlignment="0">
      <alignment horizontal="center"/>
    </xf>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8" fontId="23" fillId="0" borderId="0" applyFont="0" applyFill="0" applyBorder="0" applyAlignment="0" applyProtection="0"/>
    <xf numFmtId="0" fontId="70" fillId="42" borderId="0"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37"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71" fillId="56" borderId="0" applyNumberFormat="0" applyBorder="0" applyAlignment="0" applyProtection="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71" fillId="38" borderId="0" applyNumberFormat="0" applyBorder="0" applyAlignment="0" applyProtection="0"/>
    <xf numFmtId="0" fontId="23" fillId="0" borderId="0"/>
    <xf numFmtId="0" fontId="23" fillId="0" borderId="0"/>
    <xf numFmtId="0" fontId="71" fillId="56" borderId="0" applyNumberFormat="0" applyBorder="0" applyAlignment="0" applyProtection="0"/>
    <xf numFmtId="0" fontId="85" fillId="0" borderId="10">
      <alignment horizontal="lef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39"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71" fillId="52" borderId="0" applyNumberFormat="0" applyBorder="0" applyAlignment="0" applyProtection="0"/>
    <xf numFmtId="0" fontId="71" fillId="55" borderId="0" applyNumberFormat="0" applyBorder="0" applyAlignment="0" applyProtection="0"/>
    <xf numFmtId="0" fontId="70" fillId="47" borderId="0" applyNumberFormat="0" applyBorder="0" applyAlignment="0" applyProtection="0"/>
    <xf numFmtId="0" fontId="71" fillId="59" borderId="0" applyNumberFormat="0" applyBorder="0" applyAlignment="0" applyProtection="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39" borderId="0" applyNumberFormat="0" applyBorder="0" applyAlignment="0" applyProtection="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41"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8" fillId="36" borderId="0" applyNumberFormat="0" applyBorder="0" applyAlignment="0" applyProtection="0">
      <alignment vertical="center"/>
    </xf>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alignment vertical="center"/>
    </xf>
    <xf numFmtId="0" fontId="70" fillId="47"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7" fillId="37" borderId="0" applyNumberFormat="0" applyBorder="0" applyAlignment="0" applyProtection="0">
      <alignment vertical="center"/>
    </xf>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95" fillId="0" borderId="3" applyNumberFormat="0" applyFill="0" applyProtection="0">
      <alignment horizontal="left"/>
    </xf>
    <xf numFmtId="0" fontId="23" fillId="0" borderId="0"/>
    <xf numFmtId="0" fontId="23" fillId="0" borderId="0"/>
    <xf numFmtId="0" fontId="72" fillId="41" borderId="1"/>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74" fillId="0" borderId="22"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0" fillId="45" borderId="0" applyNumberFormat="0" applyBorder="0" applyAlignment="0" applyProtection="0"/>
    <xf numFmtId="0" fontId="70" fillId="42" borderId="0" applyNumberFormat="0" applyBorder="0" applyAlignment="0" applyProtection="0"/>
    <xf numFmtId="0" fontId="71" fillId="55"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181" fontId="93" fillId="68"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70" fillId="36" borderId="0" applyNumberFormat="0" applyBorder="0" applyAlignment="0" applyProtection="0">
      <alignment vertical="center"/>
    </xf>
    <xf numFmtId="0" fontId="23" fillId="50" borderId="10" applyNumberFormat="0" applyFont="0" applyAlignment="0">
      <alignment horizontal="center"/>
    </xf>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70" fillId="4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 borderId="0" applyNumberFormat="0" applyBorder="0" applyAlignment="0" applyProtection="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5"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70" fillId="44"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15" fillId="0" borderId="0"/>
    <xf numFmtId="0" fontId="70" fillId="47" borderId="0" applyNumberFormat="0" applyBorder="0" applyAlignment="0" applyProtection="0"/>
    <xf numFmtId="0" fontId="23" fillId="0" borderId="0"/>
    <xf numFmtId="0" fontId="70" fillId="46" borderId="0" applyNumberFormat="0" applyBorder="0" applyAlignment="0" applyProtection="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85" fillId="0" borderId="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46"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alignment vertical="center"/>
    </xf>
    <xf numFmtId="0" fontId="70" fillId="39"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5" fillId="0" borderId="1">
      <alignment horizontal="distributed" vertical="center" wrapText="1"/>
    </xf>
    <xf numFmtId="0" fontId="71" fillId="55" borderId="0" applyNumberFormat="0" applyBorder="0" applyAlignment="0" applyProtection="0"/>
    <xf numFmtId="0" fontId="23" fillId="0" borderId="0"/>
    <xf numFmtId="0" fontId="23" fillId="0" borderId="0"/>
    <xf numFmtId="0" fontId="23" fillId="0" borderId="0"/>
    <xf numFmtId="0" fontId="95"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176"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70" fillId="45" borderId="0" applyNumberFormat="0" applyBorder="0" applyAlignment="0" applyProtection="0"/>
    <xf numFmtId="176" fontId="23" fillId="0" borderId="0"/>
    <xf numFmtId="0" fontId="23" fillId="0" borderId="0"/>
    <xf numFmtId="0" fontId="70" fillId="44" borderId="0" applyNumberFormat="0" applyBorder="0" applyAlignment="0" applyProtection="0"/>
    <xf numFmtId="0" fontId="70" fillId="46"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alignment vertical="center"/>
    </xf>
    <xf numFmtId="0" fontId="70" fillId="41" borderId="0" applyNumberFormat="0" applyBorder="0" applyAlignment="0" applyProtection="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39" borderId="0" applyNumberFormat="0" applyBorder="0" applyAlignment="0" applyProtection="0"/>
    <xf numFmtId="0" fontId="70" fillId="44"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70" fillId="3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7"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80" fillId="50" borderId="10" applyNumberFormat="0" applyFont="0" applyAlignment="0">
      <alignment horizontal="center"/>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6" fillId="37" borderId="0" applyNumberFormat="0" applyBorder="0" applyAlignment="0" applyProtection="0">
      <alignment vertical="center"/>
    </xf>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0" fillId="46" borderId="0" applyNumberFormat="0" applyBorder="0" applyAlignment="0" applyProtection="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176" fontId="23" fillId="0" borderId="0"/>
    <xf numFmtId="0" fontId="23" fillId="0" borderId="0"/>
    <xf numFmtId="0" fontId="23" fillId="0" borderId="0"/>
    <xf numFmtId="49" fontId="95" fillId="0" borderId="0" applyFont="0" applyFill="0" applyBorder="0" applyAlignment="0" applyProtection="0"/>
    <xf numFmtId="176"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176"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75" fillId="0" borderId="1">
      <alignment horizontal="distributed" vertical="center" wrapText="1"/>
    </xf>
    <xf numFmtId="0" fontId="75" fillId="0" borderId="1">
      <alignment horizontal="distributed" vertical="center" wrapText="1"/>
    </xf>
    <xf numFmtId="0" fontId="23" fillId="0" borderId="0"/>
    <xf numFmtId="0" fontId="89" fillId="65" borderId="12">
      <protection locked="0"/>
    </xf>
    <xf numFmtId="0" fontId="71" fillId="47"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70" fillId="36" borderId="0" applyNumberFormat="0" applyBorder="0" applyAlignment="0" applyProtection="0">
      <alignment vertical="center"/>
    </xf>
    <xf numFmtId="0" fontId="71" fillId="63"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180" fontId="23" fillId="0" borderId="0" applyFont="0" applyFill="0" applyBorder="0" applyAlignment="0" applyProtection="0">
      <alignment vertical="center"/>
    </xf>
    <xf numFmtId="176"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71" fillId="56" borderId="0" applyNumberFormat="0" applyBorder="0" applyAlignment="0" applyProtection="0"/>
    <xf numFmtId="0" fontId="70" fillId="41"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176" fontId="23" fillId="0" borderId="0"/>
    <xf numFmtId="0" fontId="23" fillId="0" borderId="0"/>
    <xf numFmtId="0" fontId="23" fillId="0" borderId="0"/>
    <xf numFmtId="0" fontId="70" fillId="4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2" borderId="0" applyNumberFormat="0" applyBorder="0" applyAlignment="0" applyProtection="0"/>
    <xf numFmtId="0" fontId="23" fillId="0" borderId="0"/>
    <xf numFmtId="0" fontId="96" fillId="0" borderId="0" applyNumberFormat="0" applyFill="0" applyBorder="0" applyAlignment="0" applyProtection="0">
      <alignment vertical="top"/>
      <protection locked="0"/>
    </xf>
    <xf numFmtId="0" fontId="23" fillId="0" borderId="0"/>
    <xf numFmtId="0" fontId="23" fillId="0" borderId="0"/>
    <xf numFmtId="0" fontId="70" fillId="47" borderId="0" applyNumberFormat="0" applyBorder="0" applyAlignment="0" applyProtection="0"/>
    <xf numFmtId="0" fontId="23" fillId="0" borderId="0"/>
    <xf numFmtId="0" fontId="70" fillId="44"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70" fillId="39" borderId="0" applyNumberFormat="0" applyBorder="0" applyAlignment="0" applyProtection="0"/>
    <xf numFmtId="0" fontId="70" fillId="70"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78" fillId="36" borderId="0" applyNumberFormat="0" applyBorder="0" applyAlignment="0" applyProtection="0">
      <alignment vertical="center"/>
    </xf>
    <xf numFmtId="0" fontId="86" fillId="0" borderId="0" applyNumberFormat="0" applyFill="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81" fillId="7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73" fillId="0" borderId="0">
      <alignment vertical="center"/>
    </xf>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71" fillId="43"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88" fillId="37" borderId="0" applyNumberFormat="0" applyBorder="0" applyAlignment="0" applyProtection="0">
      <alignment vertical="center"/>
    </xf>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71" fillId="43"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0" fillId="36" borderId="0" applyNumberFormat="0" applyBorder="0" applyAlignment="0" applyProtection="0">
      <alignment vertical="center"/>
    </xf>
    <xf numFmtId="0" fontId="70" fillId="37" borderId="0" applyNumberFormat="0" applyBorder="0" applyAlignment="0" applyProtection="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1" fillId="51" borderId="0" applyNumberFormat="0" applyBorder="0" applyAlignment="0" applyProtection="0"/>
    <xf numFmtId="176"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8" fillId="36" borderId="0" applyNumberFormat="0" applyBorder="0" applyAlignment="0" applyProtection="0">
      <alignment vertical="center"/>
    </xf>
    <xf numFmtId="0" fontId="70" fillId="51"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176" fontId="23" fillId="0" borderId="0"/>
    <xf numFmtId="0" fontId="23" fillId="0" borderId="0"/>
    <xf numFmtId="0" fontId="77" fillId="37"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23" fillId="0" borderId="0"/>
    <xf numFmtId="0" fontId="70" fillId="70" borderId="0" applyNumberFormat="0" applyBorder="0" applyAlignment="0" applyProtection="0">
      <alignment vertical="center"/>
    </xf>
    <xf numFmtId="0" fontId="23" fillId="0" borderId="0"/>
    <xf numFmtId="0" fontId="70" fillId="37" borderId="0" applyNumberFormat="0" applyBorder="0" applyAlignment="0" applyProtection="0"/>
    <xf numFmtId="0" fontId="70" fillId="39" borderId="0" applyNumberFormat="0" applyBorder="0" applyAlignment="0" applyProtection="0"/>
    <xf numFmtId="0" fontId="23" fillId="0" borderId="0"/>
    <xf numFmtId="176" fontId="23" fillId="0" borderId="0"/>
    <xf numFmtId="0" fontId="71" fillId="43"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176" fontId="23" fillId="0" borderId="0"/>
    <xf numFmtId="0" fontId="23" fillId="0" borderId="0"/>
    <xf numFmtId="0" fontId="70" fillId="4" borderId="0" applyNumberFormat="0" applyBorder="0" applyAlignment="0" applyProtection="0">
      <alignment vertical="center"/>
    </xf>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3" fillId="0" borderId="0">
      <alignment vertical="center"/>
    </xf>
    <xf numFmtId="0" fontId="23" fillId="0" borderId="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71" fillId="40" borderId="0" applyNumberFormat="0" applyBorder="0" applyAlignment="0" applyProtection="0"/>
    <xf numFmtId="0" fontId="23" fillId="0" borderId="0"/>
    <xf numFmtId="0" fontId="23" fillId="0" borderId="0"/>
    <xf numFmtId="0" fontId="23" fillId="54" borderId="0" applyNumberFormat="0" applyFont="0" applyBorder="0" applyAlignment="0">
      <alignment horizont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176"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80" fillId="50" borderId="10" applyNumberFormat="0" applyFont="0" applyAlignment="0">
      <alignment horizontal="center"/>
    </xf>
    <xf numFmtId="0" fontId="70" fillId="41" borderId="0" applyNumberFormat="0" applyBorder="0" applyAlignment="0" applyProtection="0"/>
    <xf numFmtId="0" fontId="70" fillId="47"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60" borderId="0" applyNumberFormat="0" applyBorder="0" applyAlignment="0" applyProtection="0"/>
    <xf numFmtId="0" fontId="89" fillId="65" borderId="12">
      <protection locked="0"/>
    </xf>
    <xf numFmtId="0" fontId="23" fillId="0" borderId="0"/>
    <xf numFmtId="0" fontId="74" fillId="0" borderId="22" applyProtection="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alignment vertical="center"/>
    </xf>
    <xf numFmtId="0" fontId="23" fillId="0" borderId="0"/>
    <xf numFmtId="0" fontId="83" fillId="76"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71" fillId="73"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71" fillId="56"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70" fillId="39"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180" fontId="23" fillId="0" borderId="0" applyFont="0" applyFill="0" applyBorder="0" applyAlignment="0" applyProtection="0">
      <alignment vertical="center"/>
    </xf>
    <xf numFmtId="0" fontId="23" fillId="0" borderId="0"/>
    <xf numFmtId="0" fontId="70" fillId="45"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176" fontId="23" fillId="0" borderId="0"/>
    <xf numFmtId="0" fontId="23" fillId="0" borderId="0"/>
    <xf numFmtId="0" fontId="23" fillId="0" borderId="0"/>
    <xf numFmtId="0" fontId="71" fillId="73" borderId="0" applyNumberFormat="0" applyBorder="0" applyAlignment="0" applyProtection="0">
      <alignment vertical="center"/>
    </xf>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191" fontId="41" fillId="0" borderId="0" applyNumberFormat="0" applyFill="0" applyBorder="0" applyAlignment="0" applyProtection="0">
      <alignment horizontal="left"/>
    </xf>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71" fillId="63" borderId="0" applyNumberFormat="0" applyBorder="0" applyAlignment="0" applyProtection="0"/>
    <xf numFmtId="0" fontId="71" fillId="52"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50" borderId="10" applyNumberFormat="0" applyFont="0" applyAlignment="0">
      <alignment horizontal="center"/>
    </xf>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51" borderId="0" applyNumberFormat="0" applyBorder="0" applyAlignment="0" applyProtection="0"/>
    <xf numFmtId="176"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76" fontId="23" fillId="0" borderId="0"/>
    <xf numFmtId="0" fontId="70" fillId="39" borderId="0" applyNumberFormat="0" applyBorder="0" applyAlignment="0" applyProtection="0"/>
    <xf numFmtId="0" fontId="23" fillId="0" borderId="0"/>
    <xf numFmtId="176" fontId="23" fillId="0" borderId="0"/>
    <xf numFmtId="0" fontId="73" fillId="0" borderId="0">
      <alignment vertical="center"/>
    </xf>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88" fillId="37" borderId="0" applyNumberFormat="0" applyBorder="0" applyAlignment="0" applyProtection="0">
      <alignment vertical="center"/>
    </xf>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7" fillId="37" borderId="0" applyNumberFormat="0" applyBorder="0" applyAlignment="0" applyProtection="0">
      <alignment vertical="center"/>
    </xf>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71" fillId="41" borderId="0" applyNumberFormat="0" applyBorder="0" applyAlignment="0" applyProtection="0"/>
    <xf numFmtId="0" fontId="23" fillId="0" borderId="0"/>
    <xf numFmtId="0" fontId="23" fillId="0" borderId="0"/>
    <xf numFmtId="0" fontId="70" fillId="40" borderId="0" applyNumberFormat="0" applyBorder="0" applyAlignment="0" applyProtection="0">
      <alignment vertical="center"/>
    </xf>
    <xf numFmtId="0" fontId="23" fillId="0" borderId="0"/>
    <xf numFmtId="0" fontId="71" fillId="56"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70" fillId="39" borderId="0" applyNumberFormat="0" applyBorder="0" applyAlignment="0" applyProtection="0"/>
    <xf numFmtId="176"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3" fillId="57"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176"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73" fillId="0" borderId="0">
      <alignment vertical="center"/>
    </xf>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70" fillId="53"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71" fillId="51" borderId="0" applyNumberFormat="0" applyBorder="0" applyAlignment="0" applyProtection="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50" borderId="10" applyNumberFormat="0" applyFont="0" applyAlignment="0">
      <alignment horizontal="center"/>
    </xf>
    <xf numFmtId="0" fontId="71" fillId="47"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39" borderId="0" applyNumberFormat="0" applyBorder="0" applyAlignment="0" applyProtection="0"/>
    <xf numFmtId="0" fontId="70" fillId="45" borderId="0" applyNumberFormat="0" applyBorder="0" applyAlignment="0" applyProtection="0"/>
    <xf numFmtId="0" fontId="23" fillId="0" borderId="0"/>
    <xf numFmtId="0" fontId="70" fillId="47" borderId="0" applyNumberFormat="0" applyBorder="0" applyAlignment="0" applyProtection="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1" fillId="36" borderId="0" applyNumberFormat="0" applyBorder="0" applyAlignment="0" applyProtection="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80" fillId="50" borderId="10" applyNumberFormat="0" applyFont="0" applyAlignment="0">
      <alignment horizont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70" fillId="42"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176" fontId="23" fillId="0" borderId="0"/>
    <xf numFmtId="0" fontId="88" fillId="37" borderId="0" applyNumberFormat="0" applyBorder="0" applyAlignment="0" applyProtection="0">
      <alignment vertical="center"/>
    </xf>
    <xf numFmtId="0" fontId="23" fillId="0" borderId="0"/>
    <xf numFmtId="0" fontId="71" fillId="43" borderId="0" applyNumberFormat="0" applyBorder="0" applyAlignment="0" applyProtection="0"/>
    <xf numFmtId="180" fontId="23" fillId="0" borderId="0" applyFont="0" applyFill="0" applyBorder="0" applyAlignment="0" applyProtection="0">
      <alignment vertical="center"/>
    </xf>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176" fontId="23" fillId="0" borderId="0"/>
    <xf numFmtId="0" fontId="23" fillId="0" borderId="0"/>
    <xf numFmtId="0" fontId="23" fillId="0" borderId="0"/>
    <xf numFmtId="0" fontId="71" fillId="55"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1" fontId="41" fillId="0" borderId="0" applyNumberFormat="0" applyFill="0" applyBorder="0" applyAlignment="0" applyProtection="0">
      <alignment horizontal="left"/>
    </xf>
    <xf numFmtId="0" fontId="23" fillId="0" borderId="0"/>
    <xf numFmtId="49" fontId="95" fillId="0" borderId="0" applyFont="0" applyFill="0" applyBorder="0" applyAlignment="0" applyProtection="0"/>
    <xf numFmtId="0" fontId="92" fillId="0" borderId="0" applyNumberFormat="0" applyFont="0" applyFill="0" applyBorder="0" applyAlignment="0" applyProtection="0">
      <alignment horizontal="left"/>
    </xf>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77" fillId="37" borderId="0" applyNumberFormat="0" applyBorder="0" applyAlignment="0" applyProtection="0">
      <alignment vertical="center"/>
    </xf>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70" fillId="46" borderId="0" applyNumberFormat="0" applyBorder="0" applyAlignment="0" applyProtection="0"/>
    <xf numFmtId="0" fontId="23" fillId="0" borderId="0"/>
    <xf numFmtId="176"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10" fontId="72" fillId="45" borderId="1" applyNumberFormat="0" applyBorder="0" applyAlignment="0" applyProtection="0"/>
    <xf numFmtId="0" fontId="71" fillId="43"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88" fillId="37" borderId="0" applyNumberFormat="0" applyBorder="0" applyAlignment="0" applyProtection="0">
      <alignment vertical="center"/>
    </xf>
    <xf numFmtId="0" fontId="71" fillId="47"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176"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89" fillId="65" borderId="12">
      <protection locked="0"/>
    </xf>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2" borderId="0" applyNumberFormat="0" applyBorder="0" applyAlignment="0" applyProtection="0"/>
    <xf numFmtId="0" fontId="23" fillId="0" borderId="0"/>
    <xf numFmtId="0" fontId="72" fillId="49" borderId="1"/>
    <xf numFmtId="37" fontId="111"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69" fillId="36" borderId="0" applyNumberFormat="0" applyBorder="0" applyAlignment="0" applyProtection="0">
      <alignment vertical="center"/>
    </xf>
    <xf numFmtId="0" fontId="70" fillId="4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70" fillId="4"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71" fillId="67" borderId="0" applyNumberFormat="0" applyBorder="0" applyAlignment="0" applyProtection="0"/>
    <xf numFmtId="0" fontId="23" fillId="0" borderId="0"/>
    <xf numFmtId="0" fontId="71" fillId="55" borderId="0" applyNumberFormat="0" applyBorder="0" applyAlignment="0" applyProtection="0"/>
    <xf numFmtId="0" fontId="23" fillId="0" borderId="0"/>
    <xf numFmtId="0"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78" fillId="36" borderId="0" applyNumberFormat="0" applyBorder="0" applyAlignment="0" applyProtection="0">
      <alignment vertical="center"/>
    </xf>
    <xf numFmtId="0" fontId="70" fillId="42"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86" fillId="0" borderId="0" applyNumberFormat="0" applyFill="0" applyBorder="0" applyAlignment="0" applyProtection="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5" borderId="0" applyNumberFormat="0" applyBorder="0" applyAlignment="0" applyProtection="0"/>
    <xf numFmtId="176" fontId="23" fillId="0" borderId="0"/>
    <xf numFmtId="0" fontId="73" fillId="0" borderId="0">
      <alignment vertical="center"/>
    </xf>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2"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1" fillId="38"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alignment vertical="center"/>
    </xf>
    <xf numFmtId="0" fontId="70" fillId="36" borderId="0" applyNumberFormat="0" applyBorder="0" applyAlignment="0" applyProtection="0">
      <alignment vertical="center"/>
    </xf>
    <xf numFmtId="0" fontId="23" fillId="0" borderId="0"/>
    <xf numFmtId="0" fontId="23" fillId="0" borderId="0"/>
    <xf numFmtId="0" fontId="70" fillId="44" borderId="0" applyNumberFormat="0" applyBorder="0" applyAlignment="0" applyProtection="0"/>
    <xf numFmtId="0" fontId="71" fillId="55"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75" fillId="0" borderId="1">
      <alignment horizontal="distributed" vertical="center" wrapText="1"/>
    </xf>
    <xf numFmtId="0" fontId="70" fillId="51"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50" borderId="10" applyNumberFormat="0" applyFont="0" applyAlignment="0">
      <alignment horizontal="center"/>
    </xf>
    <xf numFmtId="0" fontId="23" fillId="0" borderId="0"/>
    <xf numFmtId="0" fontId="70" fillId="42"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69" fillId="36" borderId="0" applyNumberFormat="0" applyBorder="0" applyAlignment="0" applyProtection="0">
      <alignment vertical="center"/>
    </xf>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70" fillId="46"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4" borderId="0" applyNumberFormat="0" applyBorder="0" applyAlignment="0" applyProtection="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88" fillId="37" borderId="0" applyNumberFormat="0" applyBorder="0" applyAlignment="0" applyProtection="0">
      <alignment vertical="center"/>
    </xf>
    <xf numFmtId="0" fontId="71" fillId="48"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15" fillId="0" borderId="0"/>
    <xf numFmtId="0" fontId="75" fillId="0" borderId="1">
      <alignment horizontal="distributed" vertical="center" wrapText="1"/>
    </xf>
    <xf numFmtId="176" fontId="23" fillId="0" borderId="0"/>
    <xf numFmtId="0" fontId="23" fillId="0" borderId="0"/>
    <xf numFmtId="0" fontId="70" fillId="44"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3" fillId="0" borderId="0">
      <alignment vertical="center"/>
    </xf>
    <xf numFmtId="0" fontId="23" fillId="0" borderId="0"/>
    <xf numFmtId="0" fontId="70" fillId="44"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72"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5"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176" fontId="23" fillId="0" borderId="0"/>
    <xf numFmtId="0" fontId="70" fillId="42" borderId="0" applyNumberFormat="0" applyBorder="0" applyAlignment="0" applyProtection="0"/>
    <xf numFmtId="0" fontId="84" fillId="0" borderId="0" applyNumberFormat="0" applyAlignment="0">
      <alignment horizontal="left"/>
    </xf>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71" fillId="63"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70" fillId="39"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9" fontId="95" fillId="0" borderId="0" applyFont="0" applyFill="0" applyBorder="0" applyAlignment="0" applyProtection="0"/>
    <xf numFmtId="0" fontId="23" fillId="0" borderId="0"/>
    <xf numFmtId="191" fontId="41" fillId="0" borderId="0" applyNumberFormat="0" applyFill="0" applyBorder="0" applyAlignment="0" applyProtection="0">
      <alignment horizontal="left"/>
    </xf>
    <xf numFmtId="0" fontId="23" fillId="0" borderId="0"/>
    <xf numFmtId="0" fontId="23" fillId="0" borderId="0" applyNumberFormat="0" applyFont="0" applyFill="0" applyBorder="0" applyAlignment="0" applyProtection="0">
      <alignment horizontal="left"/>
    </xf>
    <xf numFmtId="0" fontId="23" fillId="0" borderId="0"/>
    <xf numFmtId="0" fontId="72" fillId="49" borderId="1"/>
    <xf numFmtId="0" fontId="71" fillId="64" borderId="0" applyNumberFormat="0" applyBorder="0" applyAlignment="0" applyProtection="0"/>
    <xf numFmtId="0" fontId="23" fillId="0" borderId="0"/>
    <xf numFmtId="0" fontId="79"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4"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71" fillId="64" borderId="0" applyNumberFormat="0" applyBorder="0" applyAlignment="0" applyProtection="0"/>
    <xf numFmtId="0" fontId="70" fillId="66" borderId="0" applyNumberFormat="0" applyBorder="0" applyAlignment="0" applyProtection="0">
      <alignment vertical="center"/>
    </xf>
    <xf numFmtId="0" fontId="23" fillId="0" borderId="0"/>
    <xf numFmtId="0" fontId="70" fillId="51" borderId="0" applyNumberFormat="0" applyBorder="0" applyAlignment="0" applyProtection="0"/>
    <xf numFmtId="176"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56"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71" fillId="47" borderId="0" applyNumberFormat="0" applyBorder="0" applyAlignment="0" applyProtection="0"/>
    <xf numFmtId="0" fontId="70" fillId="39" borderId="0" applyNumberFormat="0" applyBorder="0" applyAlignment="0" applyProtection="0"/>
    <xf numFmtId="0" fontId="71" fillId="70" borderId="0" applyNumberFormat="0" applyBorder="0" applyAlignment="0" applyProtection="0">
      <alignment vertical="center"/>
    </xf>
    <xf numFmtId="0" fontId="23" fillId="0" borderId="0"/>
    <xf numFmtId="0" fontId="71" fillId="47" borderId="0" applyNumberFormat="0" applyBorder="0" applyAlignment="0" applyProtection="0"/>
    <xf numFmtId="0" fontId="70" fillId="39" borderId="0" applyNumberFormat="0" applyBorder="0" applyAlignment="0" applyProtection="0"/>
    <xf numFmtId="176"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58" borderId="0" applyNumberFormat="0" applyBorder="0" applyAlignment="0" applyProtection="0">
      <alignment vertical="center"/>
    </xf>
    <xf numFmtId="0" fontId="23" fillId="0" borderId="0"/>
    <xf numFmtId="0" fontId="23" fillId="0" borderId="0"/>
    <xf numFmtId="0" fontId="70" fillId="4" borderId="0" applyNumberFormat="0" applyBorder="0" applyAlignment="0" applyProtection="0"/>
    <xf numFmtId="0" fontId="71" fillId="52" borderId="0" applyNumberFormat="0" applyBorder="0" applyAlignment="0" applyProtection="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7" borderId="0" applyNumberFormat="0" applyBorder="0" applyAlignment="0" applyProtection="0"/>
    <xf numFmtId="0" fontId="23" fillId="0" borderId="0"/>
    <xf numFmtId="0" fontId="23" fillId="0" borderId="0" applyNumberFormat="0" applyFill="0" applyBorder="0" applyAlignment="0" applyProtection="0"/>
    <xf numFmtId="0" fontId="71" fillId="63"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10" fontId="72" fillId="45" borderId="1" applyNumberFormat="0" applyBorder="0" applyAlignment="0" applyProtection="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176" fontId="23" fillId="0" borderId="0"/>
    <xf numFmtId="0" fontId="71" fillId="48" borderId="0" applyNumberFormat="0" applyBorder="0" applyAlignment="0" applyProtection="0"/>
    <xf numFmtId="0" fontId="71" fillId="41"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0" fillId="44" borderId="0" applyNumberFormat="0" applyBorder="0" applyAlignment="0" applyProtection="0"/>
    <xf numFmtId="0" fontId="70" fillId="42" borderId="0" applyNumberFormat="0" applyBorder="0" applyAlignment="0" applyProtection="0"/>
    <xf numFmtId="0" fontId="23" fillId="0" borderId="0"/>
    <xf numFmtId="0" fontId="69" fillId="36" borderId="0" applyNumberFormat="0" applyBorder="0" applyAlignment="0" applyProtection="0">
      <alignment vertical="center"/>
    </xf>
    <xf numFmtId="0" fontId="71" fillId="48"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70" fillId="42" borderId="0" applyNumberFormat="0" applyBorder="0" applyAlignment="0" applyProtection="0"/>
    <xf numFmtId="0" fontId="73" fillId="0" borderId="0">
      <alignment vertical="center"/>
    </xf>
    <xf numFmtId="0" fontId="70" fillId="46"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2" borderId="0" applyNumberFormat="0" applyBorder="0" applyAlignment="0" applyProtection="0"/>
    <xf numFmtId="176" fontId="23" fillId="0" borderId="0"/>
    <xf numFmtId="0" fontId="23" fillId="0" borderId="0"/>
    <xf numFmtId="0" fontId="70" fillId="39"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176" fontId="23" fillId="0" borderId="0"/>
    <xf numFmtId="0" fontId="23" fillId="0" borderId="0"/>
    <xf numFmtId="0" fontId="23" fillId="0" borderId="0"/>
    <xf numFmtId="176" fontId="23" fillId="0" borderId="0"/>
    <xf numFmtId="0" fontId="23" fillId="0" borderId="0"/>
    <xf numFmtId="176"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70" fillId="7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15" fillId="0" borderId="0"/>
    <xf numFmtId="0" fontId="23" fillId="0" borderId="0"/>
    <xf numFmtId="0" fontId="72" fillId="45" borderId="1" applyNumberFormat="0" applyBorder="0" applyAlignment="0" applyProtection="0"/>
    <xf numFmtId="1" fontId="75" fillId="0" borderId="1">
      <alignment vertical="center"/>
      <protection locked="0"/>
    </xf>
    <xf numFmtId="0" fontId="70" fillId="39"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73" fillId="0" borderId="0">
      <alignment vertic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applyNumberFormat="0" applyFont="0" applyFill="0" applyBorder="0" applyAlignment="0" applyProtection="0">
      <alignment horizontal="left"/>
    </xf>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23" fillId="0" borderId="0">
      <alignment vertical="center"/>
    </xf>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176" fontId="23" fillId="0" borderId="0"/>
    <xf numFmtId="0" fontId="70" fillId="47" borderId="0" applyNumberFormat="0" applyBorder="0" applyAlignment="0" applyProtection="0"/>
    <xf numFmtId="0" fontId="70" fillId="42" borderId="0" applyNumberFormat="0" applyBorder="0" applyAlignment="0" applyProtection="0"/>
    <xf numFmtId="0" fontId="71" fillId="48"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71" fillId="58" borderId="0" applyNumberFormat="0" applyBorder="0" applyAlignment="0" applyProtection="0"/>
    <xf numFmtId="0" fontId="70" fillId="37"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71" fillId="56" borderId="0" applyNumberFormat="0" applyBorder="0" applyAlignment="0" applyProtection="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85" fillId="0" borderId="10">
      <alignment horizontal="left" vertical="center"/>
    </xf>
    <xf numFmtId="176" fontId="23" fillId="0" borderId="0"/>
    <xf numFmtId="0" fontId="71" fillId="47" borderId="0" applyNumberFormat="0" applyBorder="0" applyAlignment="0" applyProtection="0"/>
    <xf numFmtId="0" fontId="73" fillId="0" borderId="0">
      <alignment vertical="center"/>
    </xf>
    <xf numFmtId="0" fontId="70" fillId="4"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38" fontId="72" fillId="41"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181" fontId="93" fillId="68"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176" fontId="23" fillId="0" borderId="0"/>
    <xf numFmtId="0" fontId="23" fillId="0" borderId="0"/>
    <xf numFmtId="0" fontId="73" fillId="0" borderId="0">
      <alignment vertical="center"/>
    </xf>
    <xf numFmtId="0" fontId="70" fillId="45" borderId="0" applyNumberFormat="0" applyBorder="0" applyAlignment="0" applyProtection="0"/>
    <xf numFmtId="176" fontId="23" fillId="0" borderId="0"/>
    <xf numFmtId="0" fontId="23" fillId="0" borderId="0"/>
    <xf numFmtId="0" fontId="23" fillId="0" borderId="0"/>
    <xf numFmtId="176"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176" fontId="23" fillId="0" borderId="0"/>
    <xf numFmtId="0" fontId="71" fillId="48" borderId="0" applyNumberFormat="0" applyBorder="0" applyAlignment="0" applyProtection="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71" fillId="41" borderId="0" applyNumberFormat="0" applyBorder="0" applyAlignment="0" applyProtection="0"/>
    <xf numFmtId="176" fontId="23" fillId="0" borderId="0"/>
    <xf numFmtId="0" fontId="70" fillId="45" borderId="0" applyNumberFormat="0" applyBorder="0" applyAlignment="0" applyProtection="0"/>
    <xf numFmtId="176" fontId="23" fillId="0" borderId="0"/>
    <xf numFmtId="0"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176" fontId="23" fillId="0" borderId="0"/>
    <xf numFmtId="41" fontId="95" fillId="0" borderId="0" applyFont="0" applyFill="0" applyBorder="0" applyAlignment="0" applyProtection="0"/>
    <xf numFmtId="0" fontId="23" fillId="0" borderId="0"/>
    <xf numFmtId="176" fontId="23" fillId="0" borderId="0"/>
    <xf numFmtId="176" fontId="23" fillId="0" borderId="0"/>
    <xf numFmtId="0" fontId="23" fillId="0" borderId="0"/>
    <xf numFmtId="0" fontId="23" fillId="0" borderId="0"/>
    <xf numFmtId="0" fontId="23" fillId="50" borderId="10" applyNumberFormat="0" applyFont="0" applyAlignment="0">
      <alignment horizontal="center"/>
    </xf>
    <xf numFmtId="0" fontId="71" fillId="58" borderId="0" applyNumberFormat="0" applyBorder="0" applyAlignment="0" applyProtection="0"/>
    <xf numFmtId="0" fontId="70" fillId="42" borderId="0" applyNumberFormat="0" applyBorder="0" applyAlignment="0" applyProtection="0"/>
    <xf numFmtId="0" fontId="88" fillId="37" borderId="0" applyNumberFormat="0" applyBorder="0" applyAlignment="0" applyProtection="0">
      <alignment vertical="center"/>
    </xf>
    <xf numFmtId="0" fontId="23" fillId="0" borderId="0"/>
    <xf numFmtId="0" fontId="23" fillId="0" borderId="0"/>
    <xf numFmtId="0" fontId="23" fillId="0" borderId="0"/>
    <xf numFmtId="0" fontId="78" fillId="36" borderId="0" applyNumberFormat="0" applyBorder="0" applyAlignment="0" applyProtection="0">
      <alignment vertical="center"/>
    </xf>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176"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73" fillId="0" borderId="0">
      <alignment vertical="center"/>
    </xf>
    <xf numFmtId="0" fontId="70" fillId="47" borderId="0" applyNumberFormat="0" applyBorder="0" applyAlignment="0" applyProtection="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180" fontId="23" fillId="0" borderId="0" applyFont="0" applyFill="0" applyBorder="0" applyAlignment="0" applyProtection="0">
      <alignment vertical="center"/>
    </xf>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78" fillId="36" borderId="0" applyNumberFormat="0" applyBorder="0" applyAlignment="0" applyProtection="0">
      <alignment vertical="center"/>
    </xf>
    <xf numFmtId="176" fontId="23" fillId="0" borderId="0"/>
    <xf numFmtId="0" fontId="70" fillId="42"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71" fillId="6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71" fillId="48" borderId="0" applyNumberFormat="0" applyBorder="0" applyAlignment="0" applyProtection="0"/>
    <xf numFmtId="0" fontId="70" fillId="46" borderId="0" applyNumberFormat="0" applyBorder="0" applyAlignment="0" applyProtection="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70" fillId="44"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70" fillId="42"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15" fillId="0" borderId="0">
      <alignment vertical="center"/>
    </xf>
    <xf numFmtId="0" fontId="23" fillId="0" borderId="0"/>
    <xf numFmtId="0" fontId="71" fillId="41" borderId="0" applyNumberFormat="0" applyBorder="0" applyAlignment="0" applyProtection="0"/>
    <xf numFmtId="0" fontId="79"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85" fillId="0" borderId="10">
      <alignment horizontal="left" vertical="center"/>
    </xf>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1" fillId="40"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2" fillId="41" borderId="1"/>
    <xf numFmtId="0" fontId="70" fillId="47"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70" fillId="46" borderId="0" applyNumberFormat="0" applyBorder="0" applyAlignment="0" applyProtection="0"/>
    <xf numFmtId="0" fontId="23" fillId="0" borderId="0"/>
    <xf numFmtId="0" fontId="70" fillId="47"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alignment vertical="center"/>
    </xf>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40" fontId="121" fillId="0" borderId="0" applyBorder="0">
      <alignment horizontal="right"/>
    </xf>
    <xf numFmtId="0" fontId="23" fillId="0" borderId="0"/>
    <xf numFmtId="0" fontId="70" fillId="41"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70" fillId="37"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176"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2" fillId="49" borderId="1"/>
    <xf numFmtId="0" fontId="71" fillId="64" borderId="0" applyNumberFormat="0" applyBorder="0" applyAlignment="0" applyProtection="0"/>
    <xf numFmtId="176" fontId="23" fillId="0" borderId="0"/>
    <xf numFmtId="0" fontId="23" fillId="0" borderId="0"/>
    <xf numFmtId="0" fontId="23" fillId="0" borderId="0"/>
    <xf numFmtId="0" fontId="73" fillId="0" borderId="0">
      <alignment vertical="center"/>
    </xf>
    <xf numFmtId="0" fontId="23" fillId="0" borderId="0"/>
    <xf numFmtId="0" fontId="23" fillId="0" borderId="0"/>
    <xf numFmtId="0" fontId="88" fillId="37" borderId="0" applyNumberFormat="0" applyBorder="0" applyAlignment="0" applyProtection="0">
      <alignment vertical="center"/>
    </xf>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15" fillId="0" borderId="0">
      <alignmen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58" borderId="0" applyNumberFormat="0" applyBorder="0" applyAlignment="0" applyProtection="0"/>
    <xf numFmtId="10" fontId="72" fillId="45" borderId="1"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0" fillId="45"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56" borderId="0" applyNumberFormat="0" applyBorder="0" applyAlignment="0" applyProtection="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46" borderId="0" applyNumberFormat="0" applyBorder="0" applyAlignment="0" applyProtection="0"/>
    <xf numFmtId="0" fontId="71" fillId="38" borderId="0" applyNumberFormat="0" applyBorder="0" applyAlignment="0" applyProtection="0"/>
    <xf numFmtId="0" fontId="23" fillId="0" borderId="0"/>
    <xf numFmtId="0" fontId="70" fillId="39" borderId="0" applyNumberFormat="0" applyBorder="0" applyAlignment="0" applyProtection="0"/>
    <xf numFmtId="0" fontId="71" fillId="38"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176" fontId="23" fillId="0" borderId="0"/>
    <xf numFmtId="0" fontId="23" fillId="0" borderId="0"/>
    <xf numFmtId="0" fontId="71" fillId="59"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10" fontId="23" fillId="0" borderId="0" applyFont="0" applyFill="0" applyBorder="0" applyAlignment="0" applyProtection="0"/>
    <xf numFmtId="49" fontId="9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70" fillId="60"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71" fillId="38"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71" fillId="43"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2" fillId="41" borderId="32" applyNumberFormat="0" applyAlignment="0" applyProtection="0">
      <alignment vertical="center"/>
    </xf>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87" fillId="36" borderId="0" applyNumberFormat="0" applyBorder="0" applyAlignment="0" applyProtection="0">
      <alignment vertical="center"/>
    </xf>
    <xf numFmtId="0" fontId="23" fillId="0" borderId="0"/>
    <xf numFmtId="0" fontId="23" fillId="0" borderId="0"/>
    <xf numFmtId="0" fontId="70" fillId="47" borderId="0" applyNumberFormat="0" applyBorder="0" applyAlignment="0" applyProtection="0"/>
    <xf numFmtId="176" fontId="23" fillId="0" borderId="0"/>
    <xf numFmtId="0" fontId="23" fillId="0" borderId="0"/>
    <xf numFmtId="0" fontId="71" fillId="47" borderId="0" applyNumberFormat="0" applyBorder="0" applyAlignment="0" applyProtection="0"/>
    <xf numFmtId="0" fontId="71" fillId="62" borderId="0" applyNumberFormat="0" applyBorder="0" applyAlignment="0" applyProtection="0"/>
    <xf numFmtId="176" fontId="23" fillId="0" borderId="0"/>
    <xf numFmtId="0" fontId="70" fillId="39"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alignment vertical="center"/>
    </xf>
    <xf numFmtId="0" fontId="70" fillId="42"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1" fontId="41" fillId="0" borderId="0" applyNumberFormat="0" applyFill="0" applyBorder="0" applyAlignment="0" applyProtection="0">
      <alignment horizontal="left"/>
    </xf>
    <xf numFmtId="49" fontId="95" fillId="0" borderId="0" applyFont="0" applyFill="0" applyBorder="0" applyAlignment="0" applyProtection="0"/>
    <xf numFmtId="0" fontId="92" fillId="0" borderId="0" applyNumberFormat="0" applyFont="0" applyFill="0" applyBorder="0" applyAlignment="0" applyProtection="0">
      <alignment horizontal="left"/>
    </xf>
    <xf numFmtId="176"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1" fillId="48" borderId="0" applyNumberFormat="0" applyBorder="0" applyAlignment="0" applyProtection="0"/>
    <xf numFmtId="0" fontId="70" fillId="45" borderId="0" applyNumberFormat="0" applyBorder="0" applyAlignment="0" applyProtection="0"/>
    <xf numFmtId="0" fontId="23" fillId="0" borderId="0"/>
    <xf numFmtId="176"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80" fillId="50" borderId="10" applyNumberFormat="0" applyFont="0" applyAlignment="0">
      <alignment horizontal="center"/>
    </xf>
    <xf numFmtId="0" fontId="23" fillId="0" borderId="0"/>
    <xf numFmtId="0" fontId="23" fillId="0" borderId="0"/>
    <xf numFmtId="0" fontId="70" fillId="39"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23" fillId="0" borderId="0"/>
    <xf numFmtId="0" fontId="23" fillId="0" borderId="0"/>
    <xf numFmtId="0" fontId="70" fillId="42" borderId="0" applyNumberFormat="0" applyBorder="0" applyAlignment="0" applyProtection="0"/>
    <xf numFmtId="0" fontId="23" fillId="0" borderId="0"/>
    <xf numFmtId="0" fontId="71" fillId="67" borderId="0" applyNumberFormat="0" applyBorder="0" applyAlignment="0" applyProtection="0"/>
    <xf numFmtId="0" fontId="23" fillId="0" borderId="0"/>
    <xf numFmtId="0" fontId="89" fillId="65" borderId="12">
      <protection locked="0"/>
    </xf>
    <xf numFmtId="0" fontId="23" fillId="0" borderId="0"/>
    <xf numFmtId="0" fontId="23" fillId="0" borderId="0"/>
    <xf numFmtId="0" fontId="23" fillId="0" borderId="0"/>
    <xf numFmtId="0" fontId="41"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2" borderId="0" applyNumberFormat="0" applyBorder="0" applyAlignment="0" applyProtection="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88" fillId="37" borderId="0" applyNumberFormat="0" applyBorder="0" applyAlignment="0" applyProtection="0">
      <alignment vertical="center"/>
    </xf>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4"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71" fillId="48" borderId="0" applyNumberFormat="0" applyBorder="0" applyAlignment="0" applyProtection="0"/>
    <xf numFmtId="0" fontId="23" fillId="0" borderId="0"/>
    <xf numFmtId="0" fontId="23" fillId="0" borderId="0"/>
    <xf numFmtId="0" fontId="89" fillId="65" borderId="12">
      <protection locked="0"/>
    </xf>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2" fillId="45" borderId="1" applyNumberFormat="0" applyBorder="0" applyAlignment="0" applyProtection="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71" fillId="62" borderId="0" applyNumberFormat="0" applyBorder="0" applyAlignment="0" applyProtection="0"/>
    <xf numFmtId="0" fontId="23" fillId="0" borderId="0"/>
    <xf numFmtId="0" fontId="75" fillId="0" borderId="1">
      <alignment horizontal="distributed" vertical="center" wrapText="1"/>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58" borderId="0" applyNumberFormat="0" applyBorder="0" applyAlignment="0" applyProtection="0">
      <alignment vertical="center"/>
    </xf>
    <xf numFmtId="0" fontId="23" fillId="0" borderId="0"/>
    <xf numFmtId="0" fontId="23" fillId="0" borderId="0"/>
    <xf numFmtId="0" fontId="70" fillId="60" borderId="0" applyNumberFormat="0" applyBorder="0" applyAlignment="0" applyProtection="0"/>
    <xf numFmtId="0" fontId="87" fillId="36" borderId="0" applyNumberFormat="0" applyBorder="0" applyAlignment="0" applyProtection="0">
      <alignment vertical="center"/>
    </xf>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71" fillId="59" borderId="0" applyNumberFormat="0" applyBorder="0" applyAlignment="0" applyProtection="0"/>
    <xf numFmtId="0" fontId="70" fillId="45"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70" fillId="39" borderId="0" applyNumberFormat="0" applyBorder="0" applyAlignment="0" applyProtection="0"/>
    <xf numFmtId="0" fontId="70" fillId="45"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6" borderId="0" applyNumberFormat="0" applyBorder="0" applyAlignment="0" applyProtection="0">
      <alignment vertical="center"/>
    </xf>
    <xf numFmtId="0" fontId="70" fillId="51"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39" borderId="0" applyNumberFormat="0" applyBorder="0" applyAlignment="0" applyProtection="0"/>
    <xf numFmtId="176" fontId="23" fillId="0" borderId="0"/>
    <xf numFmtId="0" fontId="70" fillId="45"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37" borderId="0" applyNumberFormat="0" applyBorder="0" applyAlignment="0" applyProtection="0"/>
    <xf numFmtId="0" fontId="87" fillId="36" borderId="0" applyNumberFormat="0" applyBorder="0" applyAlignment="0" applyProtection="0">
      <alignment vertical="center"/>
    </xf>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15" fillId="0" borderId="0"/>
    <xf numFmtId="176" fontId="23" fillId="0" borderId="0"/>
    <xf numFmtId="0" fontId="23" fillId="0" borderId="0"/>
    <xf numFmtId="0" fontId="23" fillId="0" borderId="0"/>
    <xf numFmtId="0" fontId="23" fillId="0" borderId="0"/>
    <xf numFmtId="0" fontId="70" fillId="60" borderId="0" applyNumberFormat="0" applyBorder="0" applyAlignment="0" applyProtection="0"/>
    <xf numFmtId="0" fontId="71" fillId="38"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176"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71" fillId="56"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58" borderId="0" applyNumberFormat="0" applyBorder="0" applyAlignment="0" applyProtection="0">
      <alignment vertical="center"/>
    </xf>
    <xf numFmtId="0" fontId="23" fillId="0" borderId="0"/>
    <xf numFmtId="0" fontId="23" fillId="0" borderId="0"/>
    <xf numFmtId="0" fontId="70" fillId="41" borderId="0" applyNumberFormat="0" applyBorder="0" applyAlignment="0" applyProtection="0"/>
    <xf numFmtId="0" fontId="23" fillId="0" borderId="0"/>
    <xf numFmtId="0" fontId="71" fillId="48"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181" fontId="105" fillId="77" borderId="0"/>
    <xf numFmtId="0" fontId="23" fillId="0" borderId="0"/>
    <xf numFmtId="0" fontId="23" fillId="0" borderId="0"/>
    <xf numFmtId="0" fontId="23" fillId="0" borderId="0"/>
    <xf numFmtId="0" fontId="71" fillId="67" borderId="0" applyNumberFormat="0" applyBorder="0" applyAlignment="0" applyProtection="0"/>
    <xf numFmtId="1" fontId="75" fillId="0" borderId="1">
      <alignment vertical="center"/>
      <protection locked="0"/>
    </xf>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74" fillId="0" borderId="0" applyProtection="0"/>
    <xf numFmtId="0" fontId="23" fillId="0" borderId="0"/>
    <xf numFmtId="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58"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72" fillId="49" borderId="1"/>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70" fillId="44" borderId="0" applyNumberFormat="0" applyBorder="0" applyAlignment="0" applyProtection="0"/>
    <xf numFmtId="0" fontId="71" fillId="41" borderId="0" applyNumberFormat="0" applyBorder="0" applyAlignment="0" applyProtection="0"/>
    <xf numFmtId="176"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176" fontId="23" fillId="0" borderId="0"/>
    <xf numFmtId="0" fontId="70" fillId="44"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xf numFmtId="0" fontId="23" fillId="0" borderId="0"/>
    <xf numFmtId="0" fontId="15" fillId="0" borderId="0"/>
    <xf numFmtId="0" fontId="23" fillId="0" borderId="0"/>
    <xf numFmtId="0" fontId="23" fillId="0" borderId="0"/>
    <xf numFmtId="0" fontId="69" fillId="36" borderId="0" applyNumberFormat="0" applyBorder="0" applyAlignment="0" applyProtection="0">
      <alignment vertical="center"/>
    </xf>
    <xf numFmtId="0" fontId="70" fillId="39"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71" fillId="59" borderId="0" applyNumberFormat="0" applyBorder="0" applyAlignment="0" applyProtection="0"/>
    <xf numFmtId="176" fontId="23" fillId="0" borderId="0"/>
    <xf numFmtId="0" fontId="23" fillId="0" borderId="0"/>
    <xf numFmtId="0" fontId="70" fillId="44" borderId="0" applyNumberFormat="0" applyBorder="0" applyAlignment="0" applyProtection="0"/>
    <xf numFmtId="0" fontId="23" fillId="0" borderId="0"/>
    <xf numFmtId="0" fontId="71" fillId="59"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91" fillId="0" borderId="0" applyNumberFormat="0" applyAlignment="0">
      <alignment horizontal="left"/>
    </xf>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180" fontId="23"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5" borderId="0" applyNumberFormat="0" applyBorder="0" applyAlignment="0" applyProtection="0"/>
    <xf numFmtId="0" fontId="23" fillId="0" borderId="0">
      <alignment vertical="center"/>
    </xf>
    <xf numFmtId="0" fontId="23" fillId="0" borderId="0"/>
    <xf numFmtId="0" fontId="87" fillId="36" borderId="0" applyNumberFormat="0" applyBorder="0" applyAlignment="0" applyProtection="0">
      <alignment vertical="center"/>
    </xf>
    <xf numFmtId="0" fontId="23" fillId="0" borderId="0"/>
    <xf numFmtId="0" fontId="23" fillId="0" borderId="0"/>
    <xf numFmtId="176" fontId="23" fillId="0" borderId="0"/>
    <xf numFmtId="176" fontId="23" fillId="0" borderId="0"/>
    <xf numFmtId="0" fontId="71" fillId="41" borderId="0" applyNumberFormat="0" applyBorder="0" applyAlignment="0" applyProtection="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9" fillId="0" borderId="0"/>
    <xf numFmtId="0" fontId="23" fillId="0" borderId="0"/>
    <xf numFmtId="0" fontId="94" fillId="0" borderId="0" applyNumberFormat="0" applyFill="0" applyBorder="0" applyAlignment="0" applyProtection="0">
      <alignment vertical="top"/>
      <protection locked="0"/>
    </xf>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2" fillId="41" borderId="1"/>
    <xf numFmtId="0" fontId="23" fillId="0" borderId="0"/>
    <xf numFmtId="176" fontId="23" fillId="0" borderId="0"/>
    <xf numFmtId="0" fontId="77" fillId="37" borderId="0" applyNumberFormat="0" applyBorder="0" applyAlignment="0" applyProtection="0">
      <alignment vertical="center"/>
    </xf>
    <xf numFmtId="0" fontId="71" fillId="58"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71" fillId="62" borderId="0" applyNumberFormat="0" applyBorder="0" applyAlignment="0" applyProtection="0"/>
    <xf numFmtId="0" fontId="23" fillId="0" borderId="0"/>
    <xf numFmtId="0" fontId="23" fillId="0" borderId="0"/>
    <xf numFmtId="0" fontId="71" fillId="51" borderId="0" applyNumberFormat="0" applyBorder="0" applyAlignment="0" applyProtection="0"/>
    <xf numFmtId="179" fontId="75" fillId="0" borderId="1">
      <alignment vertical="center"/>
      <protection locked="0"/>
    </xf>
    <xf numFmtId="0" fontId="75" fillId="0" borderId="1">
      <alignment horizontal="distributed" vertical="center" wrapText="1"/>
    </xf>
    <xf numFmtId="0" fontId="71" fillId="62" borderId="0" applyNumberFormat="0" applyBorder="0" applyAlignment="0" applyProtection="0"/>
    <xf numFmtId="0" fontId="23" fillId="0" borderId="0"/>
    <xf numFmtId="0" fontId="71" fillId="52" borderId="0" applyNumberFormat="0" applyBorder="0" applyAlignment="0" applyProtection="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50" borderId="10" applyNumberFormat="0" applyFont="0" applyAlignment="0">
      <alignment horizontal="center"/>
    </xf>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71" fillId="52" borderId="0" applyNumberFormat="0" applyBorder="0" applyAlignment="0" applyProtection="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0" fillId="0" borderId="0"/>
    <xf numFmtId="0" fontId="23" fillId="0" borderId="0"/>
    <xf numFmtId="0" fontId="23" fillId="0" borderId="0"/>
    <xf numFmtId="0" fontId="72" fillId="49" borderId="1"/>
    <xf numFmtId="0" fontId="70" fillId="42" borderId="0" applyNumberFormat="0" applyBorder="0" applyAlignment="0" applyProtection="0">
      <alignment vertical="center"/>
    </xf>
    <xf numFmtId="0" fontId="71" fillId="38"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2"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85" fillId="0" borderId="10">
      <alignment horizontal="left" vertical="center"/>
    </xf>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71" fillId="62"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70" fillId="42" borderId="0" applyNumberFormat="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1" fontId="95" fillId="0" borderId="7" applyFill="0" applyProtection="0">
      <alignment horizontal="center"/>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84" fontId="95" fillId="0" borderId="0"/>
    <xf numFmtId="176"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71" fillId="48" borderId="0" applyNumberFormat="0" applyBorder="0" applyAlignment="0" applyProtection="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123" fillId="41" borderId="29" applyNumberFormat="0" applyAlignment="0" applyProtection="0">
      <alignment vertical="center"/>
    </xf>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176" fontId="23" fillId="0" borderId="0"/>
    <xf numFmtId="0" fontId="23" fillId="0" borderId="0"/>
    <xf numFmtId="0" fontId="71" fillId="73"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49" fontId="23" fillId="0" borderId="0" applyFont="0" applyFill="0" applyBorder="0" applyAlignment="0" applyProtection="0"/>
    <xf numFmtId="0" fontId="71" fillId="62"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70" fillId="39" borderId="0" applyNumberFormat="0" applyBorder="0" applyAlignment="0" applyProtection="0"/>
    <xf numFmtId="0" fontId="90" fillId="0" borderId="0"/>
    <xf numFmtId="0" fontId="70" fillId="47"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23" fillId="0" borderId="0"/>
    <xf numFmtId="0" fontId="23" fillId="0" borderId="0"/>
    <xf numFmtId="3" fontId="23" fillId="0" borderId="0" applyFont="0" applyFill="0" applyBorder="0" applyAlignment="0" applyProtection="0"/>
    <xf numFmtId="0" fontId="23" fillId="0" borderId="0"/>
    <xf numFmtId="0" fontId="23" fillId="0" borderId="0"/>
    <xf numFmtId="176" fontId="23" fillId="0" borderId="0"/>
    <xf numFmtId="0" fontId="71" fillId="59"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176" fontId="23" fillId="0" borderId="0"/>
    <xf numFmtId="176" fontId="23" fillId="0" borderId="0"/>
    <xf numFmtId="0" fontId="69" fillId="36" borderId="0" applyNumberFormat="0" applyBorder="0" applyAlignment="0" applyProtection="0">
      <alignment vertical="center"/>
    </xf>
    <xf numFmtId="0" fontId="88" fillId="37" borderId="0" applyNumberFormat="0" applyBorder="0" applyAlignment="0" applyProtection="0">
      <alignment vertical="center"/>
    </xf>
    <xf numFmtId="0" fontId="23" fillId="0" borderId="0"/>
    <xf numFmtId="0" fontId="23" fillId="0" borderId="0"/>
    <xf numFmtId="0" fontId="70" fillId="47" borderId="0" applyNumberFormat="0" applyBorder="0" applyAlignment="0" applyProtection="0"/>
    <xf numFmtId="0" fontId="72" fillId="41" borderId="1"/>
    <xf numFmtId="0" fontId="74" fillId="0" borderId="22" applyProtection="0"/>
    <xf numFmtId="0" fontId="71" fillId="38"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73" fillId="0" borderId="0">
      <alignment vertical="center"/>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4"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1" fillId="55" borderId="0" applyNumberFormat="0" applyBorder="0" applyAlignment="0" applyProtection="0"/>
    <xf numFmtId="176"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1" fillId="59"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88" fillId="37" borderId="0" applyNumberFormat="0" applyBorder="0" applyAlignment="0" applyProtection="0">
      <alignment vertical="center"/>
    </xf>
    <xf numFmtId="0" fontId="69" fillId="36"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178" fontId="23" fillId="0" borderId="0" applyFont="0" applyFill="0" applyBorder="0" applyAlignment="0" applyProtection="0"/>
    <xf numFmtId="0" fontId="71" fillId="58" borderId="0" applyNumberFormat="0" applyBorder="0" applyAlignment="0" applyProtection="0"/>
    <xf numFmtId="0" fontId="23" fillId="0" borderId="0"/>
    <xf numFmtId="0" fontId="23" fillId="0" borderId="0"/>
    <xf numFmtId="0" fontId="106" fillId="0" borderId="0">
      <alignment horizontal="center"/>
    </xf>
    <xf numFmtId="0" fontId="71" fillId="41" borderId="0" applyNumberFormat="0" applyBorder="0" applyAlignment="0" applyProtection="0"/>
    <xf numFmtId="0" fontId="23" fillId="0" borderId="0"/>
    <xf numFmtId="0" fontId="23" fillId="0" borderId="0"/>
    <xf numFmtId="0" fontId="23" fillId="0" borderId="0"/>
    <xf numFmtId="0" fontId="71" fillId="56" borderId="0" applyNumberFormat="0" applyBorder="0" applyAlignment="0" applyProtection="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70" fillId="60" borderId="0"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1" fillId="73"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86"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176"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49" fontId="23" fillId="0" borderId="0" applyFont="0" applyFill="0" applyBorder="0" applyAlignment="0" applyProtection="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1" fontId="93" fillId="68"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5" borderId="0" applyNumberFormat="0" applyBorder="0" applyAlignment="0" applyProtection="0"/>
    <xf numFmtId="0" fontId="70" fillId="42" borderId="0" applyNumberFormat="0" applyBorder="0" applyAlignment="0" applyProtection="0"/>
    <xf numFmtId="0" fontId="70" fillId="44" borderId="0" applyNumberFormat="0" applyBorder="0" applyAlignment="0" applyProtection="0"/>
    <xf numFmtId="0" fontId="23" fillId="0" borderId="0"/>
    <xf numFmtId="0" fontId="71" fillId="43"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176"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70" fillId="45" borderId="0" applyNumberFormat="0" applyBorder="0" applyAlignment="0" applyProtection="0"/>
    <xf numFmtId="176"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69" fillId="36" borderId="0" applyNumberFormat="0" applyBorder="0" applyAlignment="0" applyProtection="0">
      <alignment vertical="center"/>
    </xf>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69" fillId="36" borderId="0" applyNumberFormat="0" applyBorder="0" applyAlignment="0" applyProtection="0">
      <alignment vertical="center"/>
    </xf>
    <xf numFmtId="0" fontId="70" fillId="40"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76" fontId="23" fillId="0" borderId="0"/>
    <xf numFmtId="0" fontId="23" fillId="0" borderId="0">
      <alignment vertical="center"/>
    </xf>
    <xf numFmtId="0" fontId="23" fillId="0" borderId="0"/>
    <xf numFmtId="0" fontId="78" fillId="36" borderId="0" applyNumberFormat="0" applyBorder="0" applyAlignment="0" applyProtection="0">
      <alignment vertical="center"/>
    </xf>
    <xf numFmtId="0" fontId="70" fillId="44"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alignment vertical="center"/>
    </xf>
    <xf numFmtId="0" fontId="23" fillId="0" borderId="0"/>
    <xf numFmtId="10" fontId="72" fillId="45" borderId="1" applyNumberFormat="0" applyBorder="0" applyAlignment="0" applyProtection="0"/>
    <xf numFmtId="0" fontId="23" fillId="0" borderId="0"/>
    <xf numFmtId="0" fontId="23" fillId="0" borderId="0"/>
    <xf numFmtId="0" fontId="71" fillId="62" borderId="0" applyNumberFormat="0" applyBorder="0" applyAlignment="0" applyProtection="0"/>
    <xf numFmtId="0" fontId="70" fillId="46"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73" fillId="0" borderId="0">
      <alignment vertical="center"/>
    </xf>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0" fontId="72" fillId="45" borderId="1" applyNumberFormat="0" applyBorder="0" applyAlignment="0" applyProtection="0"/>
    <xf numFmtId="0" fontId="23" fillId="0" borderId="0"/>
    <xf numFmtId="0" fontId="70" fillId="41"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71" fillId="38" borderId="0" applyNumberFormat="0" applyBorder="0" applyAlignment="0" applyProtection="0"/>
    <xf numFmtId="10" fontId="72" fillId="45" borderId="1"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112" fillId="0" borderId="28" applyNumberFormat="0" applyFill="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71" fillId="64" borderId="0" applyNumberFormat="0" applyBorder="0" applyAlignment="0" applyProtection="0"/>
    <xf numFmtId="0" fontId="23" fillId="0" borderId="0"/>
    <xf numFmtId="0" fontId="71" fillId="62" borderId="0" applyNumberFormat="0" applyBorder="0" applyAlignment="0" applyProtection="0"/>
    <xf numFmtId="0" fontId="75" fillId="0" borderId="1">
      <alignment horizontal="distributed" vertical="center" wrapText="1"/>
    </xf>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70" fillId="46" borderId="0" applyNumberFormat="0" applyBorder="0" applyAlignment="0" applyProtection="0"/>
    <xf numFmtId="0" fontId="23" fillId="0" borderId="0"/>
    <xf numFmtId="0" fontId="70" fillId="46" borderId="0" applyNumberFormat="0" applyBorder="0" applyAlignment="0" applyProtection="0"/>
    <xf numFmtId="0" fontId="70" fillId="45"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70" fillId="37"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70" fillId="44" borderId="0" applyNumberFormat="0" applyBorder="0" applyAlignment="0" applyProtection="0"/>
    <xf numFmtId="0" fontId="23" fillId="0" borderId="0"/>
    <xf numFmtId="0" fontId="89" fillId="65" borderId="12">
      <protection locked="0"/>
    </xf>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1" fontId="95" fillId="0" borderId="0" applyFont="0" applyFill="0" applyBorder="0" applyAlignment="0" applyProtection="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1" borderId="0" applyNumberFormat="0" applyBorder="0" applyAlignment="0" applyProtection="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72" fillId="49" borderId="1"/>
    <xf numFmtId="0" fontId="23" fillId="0" borderId="0"/>
    <xf numFmtId="0" fontId="23" fillId="0" borderId="0"/>
    <xf numFmtId="0" fontId="70" fillId="42"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39" borderId="0" applyNumberFormat="0" applyBorder="0" applyAlignment="0" applyProtection="0"/>
    <xf numFmtId="176" fontId="23" fillId="0" borderId="0"/>
    <xf numFmtId="0" fontId="23" fillId="0" borderId="0"/>
    <xf numFmtId="0" fontId="71" fillId="59" borderId="0" applyNumberFormat="0" applyBorder="0" applyAlignment="0" applyProtection="0"/>
    <xf numFmtId="0" fontId="23" fillId="0" borderId="0"/>
    <xf numFmtId="0" fontId="23" fillId="0" borderId="0"/>
    <xf numFmtId="0" fontId="70" fillId="44" borderId="0" applyNumberFormat="0" applyBorder="0" applyAlignment="0" applyProtection="0"/>
    <xf numFmtId="176" fontId="23" fillId="0" borderId="0"/>
    <xf numFmtId="0" fontId="23" fillId="0" borderId="0">
      <alignment vertical="center"/>
    </xf>
    <xf numFmtId="0" fontId="23" fillId="0" borderId="0"/>
    <xf numFmtId="0" fontId="23" fillId="0" borderId="0"/>
    <xf numFmtId="0" fontId="71" fillId="64" borderId="0" applyNumberFormat="0" applyBorder="0" applyAlignment="0" applyProtection="0"/>
    <xf numFmtId="0" fontId="87" fillId="36" borderId="0" applyNumberFormat="0" applyBorder="0" applyAlignment="0" applyProtection="0">
      <alignment vertical="center"/>
    </xf>
    <xf numFmtId="0" fontId="23" fillId="0" borderId="0"/>
    <xf numFmtId="0" fontId="70" fillId="44" borderId="0" applyNumberFormat="0" applyBorder="0" applyAlignment="0" applyProtection="0"/>
    <xf numFmtId="0" fontId="70" fillId="61" borderId="0" applyNumberFormat="0" applyBorder="0" applyAlignment="0" applyProtection="0">
      <alignment vertical="center"/>
    </xf>
    <xf numFmtId="0" fontId="70" fillId="39"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84" fillId="0" borderId="0" applyNumberFormat="0" applyAlignment="0">
      <alignment horizontal="left"/>
    </xf>
    <xf numFmtId="176"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70" fillId="47" borderId="0" applyNumberFormat="0" applyBorder="0" applyAlignment="0" applyProtection="0"/>
    <xf numFmtId="0" fontId="23" fillId="0" borderId="0"/>
    <xf numFmtId="0" fontId="23" fillId="0" borderId="0"/>
    <xf numFmtId="38" fontId="72" fillId="41" borderId="0"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70" fillId="51"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70" fillId="3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83" fillId="71"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177" fontId="82" fillId="0" borderId="0" applyFill="0" applyBorder="0" applyAlignment="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1" fillId="38" borderId="0" applyNumberFormat="0" applyBorder="0" applyAlignment="0" applyProtection="0"/>
    <xf numFmtId="0" fontId="73" fillId="0" borderId="0">
      <alignment vertical="center"/>
    </xf>
    <xf numFmtId="0" fontId="23" fillId="0" borderId="0"/>
    <xf numFmtId="176" fontId="23" fillId="0" borderId="0"/>
    <xf numFmtId="0" fontId="88" fillId="37" borderId="0" applyNumberFormat="0" applyBorder="0" applyAlignment="0" applyProtection="0">
      <alignment vertical="center"/>
    </xf>
    <xf numFmtId="0" fontId="23" fillId="0" borderId="0"/>
    <xf numFmtId="0" fontId="70" fillId="60" borderId="0"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49" fontId="95" fillId="0" borderId="0" applyFont="0" applyFill="0" applyBorder="0" applyAlignment="0" applyProtection="0"/>
    <xf numFmtId="0" fontId="23" fillId="0" borderId="0" applyNumberFormat="0" applyFont="0" applyFill="0" applyBorder="0" applyAlignment="0" applyProtection="0">
      <alignment horizontal="left"/>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70" fillId="4" borderId="0"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71" fillId="56" borderId="0" applyNumberFormat="0" applyBorder="0" applyAlignment="0" applyProtection="0"/>
    <xf numFmtId="0" fontId="23" fillId="0" borderId="0"/>
    <xf numFmtId="176" fontId="23" fillId="0" borderId="0"/>
    <xf numFmtId="176"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1" fontId="75" fillId="0" borderId="1">
      <alignment vertical="center"/>
      <protection locked="0"/>
    </xf>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92" fillId="0" borderId="0" applyNumberFormat="0" applyFont="0" applyFill="0" applyBorder="0" applyAlignment="0" applyProtection="0">
      <alignment horizontal="left"/>
    </xf>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72" fillId="49" borderId="1"/>
    <xf numFmtId="0" fontId="70" fillId="42"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176" fontId="23" fillId="0" borderId="0"/>
    <xf numFmtId="0" fontId="71" fillId="48" borderId="0" applyNumberFormat="0" applyBorder="0" applyAlignment="0" applyProtection="0"/>
    <xf numFmtId="0" fontId="23" fillId="0" borderId="0"/>
    <xf numFmtId="0" fontId="23" fillId="0" borderId="0"/>
    <xf numFmtId="179" fontId="75" fillId="0" borderId="1">
      <alignment vertical="center"/>
      <protection locked="0"/>
    </xf>
    <xf numFmtId="0" fontId="23" fillId="0" borderId="0"/>
    <xf numFmtId="0" fontId="23" fillId="0" borderId="0"/>
    <xf numFmtId="0" fontId="23" fillId="0" borderId="0"/>
    <xf numFmtId="176"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71" fillId="47"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41" fontId="23" fillId="0" borderId="0" applyFont="0" applyFill="0" applyBorder="0" applyAlignment="0" applyProtection="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7" fillId="37" borderId="0" applyNumberFormat="0" applyBorder="0" applyAlignment="0" applyProtection="0">
      <alignment vertical="center"/>
    </xf>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0" borderId="0" applyNumberFormat="0" applyBorder="0" applyAlignment="0" applyProtection="0">
      <alignment vertical="center"/>
    </xf>
    <xf numFmtId="0" fontId="70" fillId="44"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71" fillId="43" borderId="0" applyNumberFormat="0" applyBorder="0" applyAlignment="0" applyProtection="0"/>
    <xf numFmtId="0" fontId="70"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71" fillId="63" borderId="0" applyNumberFormat="0" applyBorder="0" applyAlignment="0" applyProtection="0"/>
    <xf numFmtId="0" fontId="23" fillId="0" borderId="0"/>
    <xf numFmtId="0" fontId="71" fillId="62" borderId="0" applyNumberFormat="0" applyBorder="0" applyAlignment="0" applyProtection="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70" fillId="44" borderId="0" applyNumberFormat="0" applyBorder="0" applyAlignment="0" applyProtection="0"/>
    <xf numFmtId="0" fontId="72" fillId="45" borderId="1" applyNumberFormat="0" applyBorder="0" applyAlignment="0" applyProtection="0"/>
    <xf numFmtId="0" fontId="23" fillId="0" borderId="0"/>
    <xf numFmtId="0" fontId="23" fillId="0" borderId="0"/>
    <xf numFmtId="176" fontId="23" fillId="0" borderId="0"/>
    <xf numFmtId="0" fontId="23" fillId="0" borderId="0"/>
    <xf numFmtId="0" fontId="70" fillId="39"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15" fontId="92" fillId="0" borderId="0" applyFont="0" applyFill="0" applyBorder="0" applyAlignment="0" applyProtection="0"/>
    <xf numFmtId="0" fontId="23" fillId="0" borderId="0"/>
    <xf numFmtId="176" fontId="23" fillId="0" borderId="0"/>
    <xf numFmtId="0" fontId="23" fillId="0" borderId="0"/>
    <xf numFmtId="0" fontId="23" fillId="0" borderId="0"/>
    <xf numFmtId="0" fontId="23" fillId="0" borderId="0"/>
    <xf numFmtId="0" fontId="100"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46"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76" fillId="37" borderId="0" applyNumberFormat="0" applyBorder="0" applyAlignment="0" applyProtection="0">
      <alignment vertical="center"/>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1" fillId="6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70" fillId="44" borderId="0" applyNumberFormat="0" applyBorder="0" applyAlignment="0" applyProtection="0"/>
    <xf numFmtId="0" fontId="23" fillId="0" borderId="0"/>
    <xf numFmtId="176"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176" fontId="23" fillId="0" borderId="0"/>
    <xf numFmtId="0" fontId="23" fillId="0" borderId="0"/>
    <xf numFmtId="0" fontId="70" fillId="45" borderId="0" applyNumberFormat="0" applyBorder="0" applyAlignment="0" applyProtection="0"/>
    <xf numFmtId="0" fontId="70" fillId="42" borderId="0" applyNumberFormat="0" applyBorder="0" applyAlignment="0" applyProtection="0"/>
    <xf numFmtId="0" fontId="23" fillId="0" borderId="0"/>
    <xf numFmtId="0" fontId="73" fillId="0" borderId="0">
      <alignment vertical="center"/>
    </xf>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70" fillId="46" borderId="0" applyNumberFormat="0" applyBorder="0" applyAlignment="0" applyProtection="0"/>
    <xf numFmtId="0" fontId="101" fillId="0" borderId="25" applyNumberFormat="0" applyFill="0" applyAlignment="0" applyProtection="0">
      <alignment vertical="center"/>
    </xf>
    <xf numFmtId="0" fontId="87" fillId="36" borderId="0" applyNumberFormat="0" applyBorder="0" applyAlignment="0" applyProtection="0">
      <alignment vertical="center"/>
    </xf>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71" fillId="56" borderId="0" applyNumberFormat="0" applyBorder="0" applyAlignment="0" applyProtection="0"/>
    <xf numFmtId="0" fontId="80" fillId="50" borderId="10" applyNumberFormat="0" applyFont="0" applyAlignment="0">
      <alignment horizontal="center"/>
    </xf>
    <xf numFmtId="0" fontId="83" fillId="57" borderId="0"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0" fontId="23" fillId="0" borderId="0" applyFont="0" applyFill="0" applyBorder="0" applyAlignment="0" applyProtection="0">
      <alignment vertical="center"/>
    </xf>
    <xf numFmtId="0" fontId="23" fillId="0" borderId="0"/>
    <xf numFmtId="0" fontId="70"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178" fontId="23" fillId="0" borderId="0" applyFont="0" applyFill="0" applyBorder="0" applyAlignment="0" applyProtection="0"/>
    <xf numFmtId="0" fontId="23" fillId="0" borderId="0"/>
    <xf numFmtId="176" fontId="23" fillId="0" borderId="0"/>
    <xf numFmtId="0" fontId="23" fillId="0" borderId="0"/>
    <xf numFmtId="0" fontId="88" fillId="37" borderId="0" applyNumberFormat="0" applyBorder="0" applyAlignment="0" applyProtection="0">
      <alignment vertical="center"/>
    </xf>
    <xf numFmtId="0" fontId="23" fillId="0" borderId="0"/>
    <xf numFmtId="0" fontId="0" fillId="0" borderId="0">
      <alignmen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176" fontId="23" fillId="0" borderId="0"/>
    <xf numFmtId="0" fontId="23" fillId="0" borderId="0"/>
    <xf numFmtId="0" fontId="70" fillId="37" borderId="0" applyNumberFormat="0" applyBorder="0" applyAlignment="0" applyProtection="0"/>
    <xf numFmtId="0" fontId="70" fillId="46"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70" fillId="40" borderId="0" applyNumberFormat="0" applyBorder="0" applyAlignment="0" applyProtection="0"/>
    <xf numFmtId="0" fontId="71" fillId="58" borderId="0" applyNumberFormat="0" applyBorder="0" applyAlignment="0" applyProtection="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84" fillId="0" borderId="0" applyNumberFormat="0" applyAlignment="0">
      <alignment horizontal="left"/>
    </xf>
    <xf numFmtId="0" fontId="23" fillId="0" borderId="0"/>
    <xf numFmtId="0" fontId="23" fillId="0" borderId="0"/>
    <xf numFmtId="0" fontId="89" fillId="65" borderId="12">
      <protection locked="0"/>
    </xf>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51" borderId="0" applyNumberFormat="0" applyBorder="0" applyAlignment="0" applyProtection="0"/>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3" fillId="0" borderId="0">
      <alignment vertical="center"/>
    </xf>
    <xf numFmtId="0" fontId="23" fillId="0" borderId="0"/>
    <xf numFmtId="0" fontId="23" fillId="0" borderId="0"/>
    <xf numFmtId="176" fontId="23" fillId="0" borderId="0"/>
    <xf numFmtId="0" fontId="23" fillId="0" borderId="0"/>
    <xf numFmtId="0" fontId="75" fillId="0" borderId="1">
      <alignment horizontal="distributed" vertical="center" wrapText="1"/>
    </xf>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75" fillId="0" borderId="1">
      <alignment horizontal="distributed" vertical="center" wrapText="1"/>
    </xf>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176" fontId="23" fillId="0" borderId="0"/>
    <xf numFmtId="0" fontId="70" fillId="45"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70" fillId="47" borderId="0" applyNumberFormat="0" applyBorder="0" applyAlignment="0" applyProtection="0"/>
    <xf numFmtId="0" fontId="23" fillId="0" borderId="0"/>
    <xf numFmtId="0" fontId="71" fillId="6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alignment vertical="center"/>
    </xf>
    <xf numFmtId="176"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2"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0" fillId="37" borderId="0" applyNumberFormat="0" applyBorder="0" applyAlignment="0" applyProtection="0"/>
    <xf numFmtId="176" fontId="23" fillId="0" borderId="0"/>
    <xf numFmtId="0" fontId="23" fillId="0" borderId="0"/>
    <xf numFmtId="0" fontId="71" fillId="48" borderId="0" applyNumberFormat="0" applyBorder="0" applyAlignment="0" applyProtection="0"/>
    <xf numFmtId="0" fontId="23" fillId="50" borderId="10" applyNumberFormat="0" applyFont="0" applyAlignment="0">
      <alignment horizontal="center"/>
    </xf>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2" fillId="49" borderId="1"/>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0" fillId="47"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79" fillId="0" borderId="0"/>
    <xf numFmtId="0" fontId="80" fillId="50" borderId="10" applyNumberFormat="0" applyFont="0" applyAlignment="0">
      <alignment horizontal="center"/>
    </xf>
    <xf numFmtId="0" fontId="73" fillId="0" borderId="0">
      <alignment vertical="center"/>
    </xf>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73" fillId="0" borderId="0">
      <alignment vertical="center"/>
    </xf>
    <xf numFmtId="0" fontId="71" fillId="38" borderId="0" applyNumberFormat="0" applyBorder="0" applyAlignment="0" applyProtection="0"/>
    <xf numFmtId="10" fontId="72" fillId="45" borderId="1"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2" fillId="41" borderId="1"/>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79" fillId="0" borderId="0"/>
    <xf numFmtId="176" fontId="23" fillId="0" borderId="0"/>
    <xf numFmtId="0" fontId="23" fillId="0" borderId="0"/>
    <xf numFmtId="0" fontId="23" fillId="0" borderId="0"/>
    <xf numFmtId="0" fontId="70" fillId="39" borderId="0" applyNumberFormat="0" applyBorder="0" applyAlignment="0" applyProtection="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39"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71" fillId="55" borderId="0" applyNumberFormat="0" applyBorder="0" applyAlignment="0" applyProtection="0"/>
    <xf numFmtId="0" fontId="23" fillId="0" borderId="0"/>
    <xf numFmtId="0" fontId="23" fillId="0" borderId="0"/>
    <xf numFmtId="0" fontId="23" fillId="0" borderId="0"/>
    <xf numFmtId="0" fontId="85" fillId="0" borderId="10">
      <alignment horizontal="left" vertical="center"/>
    </xf>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0" fillId="37" borderId="0" applyNumberFormat="0" applyBorder="0" applyAlignment="0" applyProtection="0">
      <alignment vertical="center"/>
    </xf>
    <xf numFmtId="0" fontId="70" fillId="44"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70" fillId="51"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9" fillId="0" borderId="0"/>
    <xf numFmtId="0" fontId="94" fillId="0" borderId="0" applyNumberFormat="0" applyFill="0" applyBorder="0" applyAlignment="0" applyProtection="0">
      <alignment vertical="top"/>
      <protection locked="0"/>
    </xf>
    <xf numFmtId="0" fontId="85" fillId="0" borderId="10">
      <alignment horizontal="left" vertical="center"/>
    </xf>
    <xf numFmtId="0" fontId="70" fillId="40" borderId="0" applyNumberFormat="0" applyBorder="0" applyAlignment="0" applyProtection="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83" fillId="57" borderId="0" applyNumberFormat="0" applyBorder="0" applyAlignment="0" applyProtection="0"/>
    <xf numFmtId="0" fontId="23" fillId="0" borderId="0"/>
    <xf numFmtId="0" fontId="70" fillId="39"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alignment vertical="center"/>
    </xf>
    <xf numFmtId="0" fontId="23" fillId="50" borderId="10" applyNumberFormat="0" applyFont="0" applyAlignment="0">
      <alignment horizontal="center"/>
    </xf>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92" fillId="0" borderId="0" applyNumberFormat="0" applyFont="0" applyFill="0" applyBorder="0" applyAlignment="0" applyProtection="0">
      <alignment horizontal="left"/>
    </xf>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83" fillId="76"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70" fillId="40" borderId="0" applyNumberFormat="0" applyBorder="0" applyAlignment="0" applyProtection="0"/>
    <xf numFmtId="0" fontId="70" fillId="46" borderId="0" applyNumberFormat="0" applyBorder="0" applyAlignment="0" applyProtection="0"/>
    <xf numFmtId="176" fontId="23" fillId="0" borderId="0"/>
    <xf numFmtId="176" fontId="23" fillId="0" borderId="0"/>
    <xf numFmtId="0" fontId="70" fillId="3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47" borderId="0" applyNumberFormat="0" applyBorder="0" applyAlignment="0" applyProtection="0"/>
    <xf numFmtId="0" fontId="23" fillId="0" borderId="0"/>
    <xf numFmtId="176" fontId="23" fillId="0" borderId="0"/>
    <xf numFmtId="176" fontId="23" fillId="0" borderId="0"/>
    <xf numFmtId="176" fontId="23" fillId="0" borderId="0"/>
    <xf numFmtId="176"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1" fontId="75" fillId="0" borderId="1">
      <alignment vertical="center"/>
      <protection locked="0"/>
    </xf>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87" fillId="36" borderId="0" applyNumberFormat="0" applyBorder="0" applyAlignment="0" applyProtection="0">
      <alignment vertical="center"/>
    </xf>
    <xf numFmtId="176" fontId="23" fillId="0" borderId="0"/>
    <xf numFmtId="0" fontId="23" fillId="0" borderId="0"/>
    <xf numFmtId="0" fontId="71" fillId="40"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0" fillId="51" borderId="0" applyNumberFormat="0" applyBorder="0" applyAlignment="0" applyProtection="0"/>
    <xf numFmtId="0" fontId="70" fillId="42"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2" borderId="0" applyNumberFormat="0" applyBorder="0" applyAlignment="0" applyProtection="0"/>
    <xf numFmtId="0" fontId="80" fillId="50" borderId="10" applyNumberFormat="0" applyFont="0" applyAlignment="0">
      <alignment horizontal="center"/>
    </xf>
    <xf numFmtId="0" fontId="70" fillId="41"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76" fillId="37" borderId="0" applyNumberFormat="0" applyBorder="0" applyAlignment="0" applyProtection="0">
      <alignment vertical="center"/>
    </xf>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46" borderId="0" applyNumberFormat="0" applyBorder="0" applyAlignment="0" applyProtection="0"/>
    <xf numFmtId="0" fontId="23" fillId="0" borderId="0"/>
    <xf numFmtId="0" fontId="23" fillId="0" borderId="0"/>
    <xf numFmtId="0" fontId="70" fillId="60"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71" fillId="62" borderId="0" applyNumberFormat="0" applyBorder="0" applyAlignment="0" applyProtection="0"/>
    <xf numFmtId="176"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0" fillId="42" borderId="0" applyNumberFormat="0" applyBorder="0" applyAlignment="0" applyProtection="0"/>
    <xf numFmtId="0" fontId="70" fillId="70"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176" fontId="23" fillId="0" borderId="0"/>
    <xf numFmtId="0" fontId="70" fillId="37" borderId="0" applyNumberFormat="0" applyBorder="0" applyAlignment="0" applyProtection="0">
      <alignment vertical="center"/>
    </xf>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51" borderId="0" applyNumberFormat="0" applyBorder="0" applyAlignment="0" applyProtection="0"/>
    <xf numFmtId="0" fontId="70" fillId="40" borderId="0" applyNumberFormat="0" applyBorder="0" applyAlignment="0" applyProtection="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7"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23" fillId="0" borderId="0"/>
    <xf numFmtId="4" fontId="23" fillId="0" borderId="0" applyFont="0" applyFill="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70" fillId="66" borderId="0" applyNumberFormat="0" applyBorder="0" applyAlignment="0" applyProtection="0">
      <alignment vertical="center"/>
    </xf>
    <xf numFmtId="0" fontId="70" fillId="47"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71" fillId="43" borderId="0" applyNumberFormat="0" applyBorder="0" applyAlignment="0" applyProtection="0"/>
    <xf numFmtId="0" fontId="70" fillId="39"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0" fillId="37" borderId="0" applyNumberFormat="0" applyBorder="0" applyAlignment="0" applyProtection="0"/>
    <xf numFmtId="176" fontId="23" fillId="0" borderId="0"/>
    <xf numFmtId="0" fontId="23" fillId="0" borderId="0"/>
    <xf numFmtId="0" fontId="23" fillId="0" borderId="0"/>
    <xf numFmtId="0" fontId="70" fillId="44"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9"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176"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78" fillId="36" borderId="0" applyNumberFormat="0" applyBorder="0" applyAlignment="0" applyProtection="0">
      <alignment vertical="center"/>
    </xf>
    <xf numFmtId="0" fontId="23" fillId="0" borderId="0"/>
    <xf numFmtId="0" fontId="23" fillId="0" borderId="0"/>
    <xf numFmtId="0" fontId="23" fillId="0" borderId="0"/>
    <xf numFmtId="0" fontId="70" fillId="47" borderId="0" applyNumberFormat="0" applyBorder="0" applyAlignment="0" applyProtection="0"/>
    <xf numFmtId="0" fontId="75" fillId="0" borderId="1">
      <alignment horizontal="distributed" vertical="center" wrapText="1"/>
    </xf>
    <xf numFmtId="0" fontId="70" fillId="42" borderId="0" applyNumberFormat="0" applyBorder="0" applyAlignment="0" applyProtection="0"/>
    <xf numFmtId="0" fontId="23" fillId="0" borderId="0"/>
    <xf numFmtId="0" fontId="79" fillId="0" borderId="0"/>
    <xf numFmtId="0" fontId="23" fillId="0" borderId="0"/>
    <xf numFmtId="0" fontId="23" fillId="0" borderId="0"/>
    <xf numFmtId="0" fontId="23" fillId="0" borderId="0"/>
    <xf numFmtId="0" fontId="23" fillId="0" borderId="0"/>
    <xf numFmtId="0" fontId="72" fillId="49" borderId="1"/>
    <xf numFmtId="179"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101" fillId="0" borderId="25" applyNumberFormat="0" applyFill="0" applyAlignment="0" applyProtection="0">
      <alignment vertical="center"/>
    </xf>
    <xf numFmtId="0" fontId="23" fillId="0" borderId="0"/>
    <xf numFmtId="176"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8" borderId="0" applyNumberFormat="0" applyBorder="0" applyAlignment="0" applyProtection="0">
      <alignment vertical="center"/>
    </xf>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80" fontId="23" fillId="0" borderId="0" applyFont="0" applyFill="0" applyBorder="0" applyAlignment="0" applyProtection="0">
      <alignment vertical="center"/>
    </xf>
    <xf numFmtId="0" fontId="70" fillId="45"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37" borderId="0" applyNumberFormat="0" applyBorder="0" applyAlignment="0" applyProtection="0"/>
    <xf numFmtId="0" fontId="74" fillId="0" borderId="22" applyProtection="0"/>
    <xf numFmtId="0" fontId="73" fillId="0" borderId="0">
      <alignment vertical="center"/>
    </xf>
    <xf numFmtId="0" fontId="23" fillId="0" borderId="0"/>
    <xf numFmtId="0" fontId="23" fillId="50" borderId="10" applyNumberFormat="0" applyFont="0" applyAlignment="0">
      <alignment horizontal="center"/>
    </xf>
    <xf numFmtId="0" fontId="70" fillId="44" borderId="0" applyNumberFormat="0" applyBorder="0" applyAlignment="0" applyProtection="0"/>
    <xf numFmtId="0" fontId="23" fillId="0" borderId="0"/>
    <xf numFmtId="0" fontId="71" fillId="80" borderId="0" applyNumberFormat="0" applyBorder="0" applyAlignment="0" applyProtection="0">
      <alignment vertical="center"/>
    </xf>
    <xf numFmtId="0" fontId="23" fillId="0" borderId="0"/>
    <xf numFmtId="176" fontId="23" fillId="0" borderId="0"/>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176"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0" fillId="41" borderId="0" applyNumberFormat="0" applyBorder="0" applyAlignment="0" applyProtection="0"/>
    <xf numFmtId="3" fontId="23" fillId="0" borderId="0" applyFont="0" applyFill="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15" fillId="0" borderId="0"/>
    <xf numFmtId="0" fontId="69" fillId="36" borderId="0" applyNumberFormat="0" applyBorder="0" applyAlignment="0" applyProtection="0">
      <alignment vertical="center"/>
    </xf>
    <xf numFmtId="0" fontId="23" fillId="0" borderId="0"/>
    <xf numFmtId="0" fontId="23" fillId="0" borderId="0">
      <alignment vertical="center"/>
    </xf>
    <xf numFmtId="0" fontId="23" fillId="0" borderId="0"/>
    <xf numFmtId="0" fontId="101" fillId="0" borderId="25" applyNumberFormat="0" applyFill="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99" fillId="0" borderId="23" applyNumberFormat="0" applyFill="0" applyAlignment="0" applyProtection="0">
      <alignment vertical="center"/>
    </xf>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91" fillId="0" borderId="0" applyNumberFormat="0" applyAlignment="0">
      <alignment horizontal="left"/>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5" fillId="0" borderId="1">
      <alignment horizontal="distributed" vertical="center" wrapText="1"/>
    </xf>
    <xf numFmtId="0" fontId="70" fillId="51"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70" fillId="4" borderId="0" applyNumberFormat="0" applyBorder="0" applyAlignment="0" applyProtection="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alignment vertical="center"/>
    </xf>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4" borderId="0" applyNumberFormat="0" applyBorder="0" applyAlignment="0" applyProtection="0"/>
    <xf numFmtId="0" fontId="85" fillId="0" borderId="10">
      <alignment horizontal="left" vertical="center"/>
    </xf>
    <xf numFmtId="0" fontId="71" fillId="73" borderId="0" applyNumberFormat="0" applyBorder="0" applyAlignment="0" applyProtection="0">
      <alignment vertical="center"/>
    </xf>
    <xf numFmtId="0" fontId="23" fillId="0" borderId="0"/>
    <xf numFmtId="0" fontId="73" fillId="0" borderId="0">
      <alignment vertical="center"/>
    </xf>
    <xf numFmtId="0" fontId="70" fillId="39"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70" fillId="44" borderId="0" applyNumberFormat="0" applyBorder="0" applyAlignment="0" applyProtection="0"/>
    <xf numFmtId="0" fontId="23" fillId="0" borderId="0"/>
    <xf numFmtId="176" fontId="23" fillId="0" borderId="0"/>
    <xf numFmtId="0" fontId="23" fillId="0" borderId="0"/>
    <xf numFmtId="0" fontId="70" fillId="41" borderId="0" applyNumberFormat="0" applyBorder="0" applyAlignment="0" applyProtection="0"/>
    <xf numFmtId="0" fontId="23" fillId="0" borderId="0"/>
    <xf numFmtId="0" fontId="71" fillId="59" borderId="0" applyNumberFormat="0" applyBorder="0" applyAlignment="0" applyProtection="0"/>
    <xf numFmtId="0" fontId="88" fillId="37" borderId="0" applyNumberFormat="0" applyBorder="0" applyAlignment="0" applyProtection="0">
      <alignment vertical="center"/>
    </xf>
    <xf numFmtId="0" fontId="23" fillId="0" borderId="0"/>
    <xf numFmtId="0" fontId="23" fillId="0" borderId="0"/>
    <xf numFmtId="0" fontId="71" fillId="62" borderId="0" applyNumberFormat="0" applyBorder="0" applyAlignment="0" applyProtection="0"/>
    <xf numFmtId="0" fontId="73" fillId="0" borderId="0">
      <alignment vertical="center"/>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51"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176" fontId="23" fillId="0" borderId="0"/>
    <xf numFmtId="0" fontId="70" fillId="60" borderId="0" applyNumberFormat="0" applyBorder="0" applyAlignment="0" applyProtection="0"/>
    <xf numFmtId="176" fontId="23" fillId="0" borderId="0"/>
    <xf numFmtId="0" fontId="70" fillId="37"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71" fillId="61"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70" fillId="42" borderId="0" applyNumberFormat="0" applyBorder="0" applyAlignment="0" applyProtection="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176"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2" borderId="0" applyNumberFormat="0" applyBorder="0" applyAlignment="0" applyProtection="0"/>
    <xf numFmtId="0" fontId="70" fillId="44" borderId="0" applyNumberFormat="0" applyBorder="0" applyAlignment="0" applyProtection="0"/>
    <xf numFmtId="0" fontId="23" fillId="0" borderId="0"/>
    <xf numFmtId="0" fontId="23" fillId="0" borderId="0"/>
    <xf numFmtId="15" fontId="23" fillId="0" borderId="0" applyFont="0" applyFill="0" applyBorder="0" applyAlignment="0" applyProtection="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80" fillId="50" borderId="10" applyNumberFormat="0" applyFont="0" applyAlignment="0">
      <alignment horizontal="center"/>
    </xf>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176"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39" borderId="0" applyNumberFormat="0" applyBorder="0" applyAlignment="0" applyProtection="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43" fontId="23" fillId="0" borderId="0" applyFont="0" applyFill="0" applyBorder="0" applyAlignment="0" applyProtection="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70" fillId="39"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79" fillId="0" borderId="0"/>
    <xf numFmtId="0" fontId="23" fillId="0" borderId="0"/>
    <xf numFmtId="0" fontId="73" fillId="0" borderId="0">
      <alignment vertical="center"/>
    </xf>
    <xf numFmtId="176" fontId="23" fillId="0" borderId="0"/>
    <xf numFmtId="0" fontId="70" fillId="39" borderId="0" applyNumberFormat="0" applyBorder="0" applyAlignment="0" applyProtection="0"/>
    <xf numFmtId="176"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73" fillId="0" borderId="0">
      <alignment vertical="center"/>
    </xf>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69" borderId="0" applyNumberFormat="0" applyFon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71" fillId="58"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15"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87" fillId="36" borderId="0" applyNumberFormat="0" applyBorder="0" applyAlignment="0" applyProtection="0">
      <alignment vertical="center"/>
    </xf>
    <xf numFmtId="0" fontId="70" fillId="4" borderId="0" applyNumberFormat="0" applyBorder="0" applyAlignment="0" applyProtection="0"/>
    <xf numFmtId="176" fontId="23" fillId="0" borderId="0"/>
    <xf numFmtId="0" fontId="23" fillId="0" borderId="0"/>
    <xf numFmtId="176" fontId="23" fillId="0" borderId="0"/>
    <xf numFmtId="0" fontId="23" fillId="0" borderId="0"/>
    <xf numFmtId="0" fontId="23" fillId="0" borderId="0"/>
    <xf numFmtId="0" fontId="23" fillId="0" borderId="0"/>
    <xf numFmtId="179" fontId="75" fillId="0" borderId="1">
      <alignment vertical="center"/>
      <protection locked="0"/>
    </xf>
    <xf numFmtId="0" fontId="73" fillId="0" borderId="0">
      <alignment vertical="center"/>
    </xf>
    <xf numFmtId="0" fontId="23" fillId="0" borderId="0"/>
    <xf numFmtId="0" fontId="23" fillId="0" borderId="0"/>
    <xf numFmtId="0" fontId="71" fillId="38"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87" fillId="36" borderId="0" applyNumberFormat="0" applyBorder="0" applyAlignment="0" applyProtection="0">
      <alignment vertical="center"/>
    </xf>
    <xf numFmtId="176"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72" fillId="41" borderId="1"/>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7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176" fontId="23" fillId="0" borderId="0"/>
    <xf numFmtId="0" fontId="23" fillId="0" borderId="0"/>
    <xf numFmtId="0" fontId="23" fillId="0" borderId="0"/>
    <xf numFmtId="0" fontId="87" fillId="36" borderId="0" applyNumberFormat="0" applyBorder="0" applyAlignment="0" applyProtection="0">
      <alignment vertical="center"/>
    </xf>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70" fillId="45" borderId="0" applyNumberFormat="0" applyBorder="0" applyAlignment="0" applyProtection="0"/>
    <xf numFmtId="176" fontId="23" fillId="0" borderId="0"/>
    <xf numFmtId="0" fontId="23" fillId="0" borderId="0"/>
    <xf numFmtId="176"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178" fontId="95" fillId="0" borderId="0" applyFont="0" applyFill="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72" fillId="45" borderId="1" applyNumberFormat="0" applyBorder="0" applyAlignment="0" applyProtection="0"/>
    <xf numFmtId="0" fontId="23" fillId="0" borderId="0"/>
    <xf numFmtId="0" fontId="23" fillId="0" borderId="0"/>
    <xf numFmtId="0" fontId="23" fillId="0" borderId="0"/>
    <xf numFmtId="0" fontId="23" fillId="0" borderId="0"/>
    <xf numFmtId="0" fontId="83" fillId="71"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176" fontId="23" fillId="0" borderId="0"/>
    <xf numFmtId="0" fontId="23" fillId="0" borderId="0"/>
    <xf numFmtId="0" fontId="70" fillId="42"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2" borderId="0" applyNumberFormat="0" applyBorder="0" applyAlignment="0" applyProtection="0"/>
    <xf numFmtId="0" fontId="71" fillId="51" borderId="0" applyNumberFormat="0" applyBorder="0" applyAlignment="0" applyProtection="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50" borderId="10" applyNumberFormat="0" applyFont="0" applyAlignment="0">
      <alignment horizontal="center"/>
    </xf>
    <xf numFmtId="0" fontId="23" fillId="0" borderId="0"/>
    <xf numFmtId="0" fontId="70" fillId="47" borderId="0" applyNumberFormat="0" applyBorder="0" applyAlignment="0" applyProtection="0"/>
    <xf numFmtId="0" fontId="23" fillId="0" borderId="0"/>
    <xf numFmtId="0" fontId="23" fillId="0" borderId="0"/>
    <xf numFmtId="0" fontId="69" fillId="36" borderId="0" applyNumberFormat="0" applyBorder="0" applyAlignment="0" applyProtection="0">
      <alignment vertical="center"/>
    </xf>
    <xf numFmtId="0" fontId="85" fillId="0" borderId="10">
      <alignment horizontal="left" vertical="center"/>
    </xf>
    <xf numFmtId="176"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75" fillId="0" borderId="1">
      <alignment horizontal="distributed" vertical="center" wrapText="1"/>
    </xf>
    <xf numFmtId="0" fontId="70" fillId="42" borderId="0" applyNumberFormat="0" applyBorder="0" applyAlignment="0" applyProtection="0"/>
    <xf numFmtId="0" fontId="23" fillId="0" borderId="0"/>
    <xf numFmtId="0" fontId="79"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70" fillId="47" borderId="0" applyNumberFormat="0" applyBorder="0" applyAlignment="0" applyProtection="0"/>
    <xf numFmtId="0" fontId="70" fillId="47" borderId="0" applyNumberFormat="0" applyBorder="0" applyAlignment="0" applyProtection="0"/>
    <xf numFmtId="176" fontId="23" fillId="0" borderId="0"/>
    <xf numFmtId="0" fontId="23" fillId="0" borderId="0"/>
    <xf numFmtId="0" fontId="23" fillId="0" borderId="0"/>
    <xf numFmtId="0" fontId="70" fillId="45"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78" fillId="36" borderId="0" applyNumberFormat="0" applyBorder="0" applyAlignment="0" applyProtection="0">
      <alignment vertical="center"/>
    </xf>
    <xf numFmtId="0" fontId="23" fillId="0" borderId="0"/>
    <xf numFmtId="0" fontId="70" fillId="41"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43" borderId="0" applyNumberFormat="0" applyBorder="0" applyAlignment="0" applyProtection="0"/>
    <xf numFmtId="0" fontId="23" fillId="0" borderId="0"/>
    <xf numFmtId="0" fontId="23" fillId="0" borderId="0"/>
    <xf numFmtId="176"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71" fillId="40"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70" fillId="39"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176" fontId="23" fillId="0" borderId="0"/>
    <xf numFmtId="0" fontId="23" fillId="0" borderId="0"/>
    <xf numFmtId="0" fontId="85" fillId="0" borderId="10">
      <alignment horizontal="lef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125" fillId="0" borderId="0" applyNumberFormat="0" applyFill="0" applyBorder="0" applyAlignment="0" applyProtection="0">
      <alignment vertical="top"/>
      <protection locked="0"/>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71" fillId="56" borderId="0" applyNumberFormat="0" applyBorder="0" applyAlignment="0" applyProtection="0"/>
    <xf numFmtId="176"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23" fillId="0" borderId="0"/>
    <xf numFmtId="0" fontId="79"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1" fillId="70" borderId="0" applyNumberFormat="0" applyBorder="0" applyAlignment="0" applyProtection="0">
      <alignment vertical="center"/>
    </xf>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71" fillId="63"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84" fillId="0" borderId="0" applyNumberFormat="0" applyAlignment="0">
      <alignment horizontal="left"/>
    </xf>
    <xf numFmtId="0" fontId="70" fillId="47"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79" fillId="0" borderId="0"/>
    <xf numFmtId="0" fontId="70" fillId="40" borderId="0" applyNumberFormat="0" applyBorder="0" applyAlignment="0" applyProtection="0"/>
    <xf numFmtId="0" fontId="23" fillId="0" borderId="0"/>
    <xf numFmtId="0" fontId="23" fillId="0" borderId="0"/>
    <xf numFmtId="0" fontId="23" fillId="0" borderId="0"/>
    <xf numFmtId="0" fontId="72" fillId="41" borderId="1"/>
    <xf numFmtId="0" fontId="71" fillId="63" borderId="0" applyNumberFormat="0" applyBorder="0" applyAlignment="0" applyProtection="0"/>
    <xf numFmtId="0" fontId="23" fillId="0" borderId="0"/>
    <xf numFmtId="176" fontId="23" fillId="0" borderId="0"/>
    <xf numFmtId="0" fontId="70" fillId="40" borderId="0" applyNumberFormat="0" applyBorder="0" applyAlignment="0" applyProtection="0"/>
    <xf numFmtId="0" fontId="85" fillId="0" borderId="10">
      <alignment horizontal="left" vertical="center"/>
    </xf>
    <xf numFmtId="0" fontId="23" fillId="0" borderId="0"/>
    <xf numFmtId="0" fontId="23" fillId="0" borderId="0"/>
    <xf numFmtId="0" fontId="23" fillId="0" borderId="0"/>
    <xf numFmtId="0" fontId="23" fillId="0" borderId="0"/>
    <xf numFmtId="176" fontId="23" fillId="0" borderId="0"/>
    <xf numFmtId="0" fontId="70" fillId="39"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71" fillId="64"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4" fillId="0" borderId="22"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71" fillId="52"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15" fillId="0" borderId="0"/>
    <xf numFmtId="0" fontId="23" fillId="0" borderId="0"/>
    <xf numFmtId="0" fontId="70" fillId="60" borderId="0" applyNumberFormat="0" applyBorder="0" applyAlignment="0" applyProtection="0"/>
    <xf numFmtId="178" fontId="23" fillId="0" borderId="0" applyFont="0" applyFill="0" applyBorder="0" applyAlignment="0" applyProtection="0"/>
    <xf numFmtId="0" fontId="23" fillId="0" borderId="0"/>
    <xf numFmtId="0" fontId="23" fillId="0" borderId="0"/>
    <xf numFmtId="0" fontId="70" fillId="37" borderId="0" applyNumberFormat="0" applyBorder="0" applyAlignment="0" applyProtection="0"/>
    <xf numFmtId="0" fontId="23" fillId="0" borderId="0"/>
    <xf numFmtId="0" fontId="70" fillId="4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1" fillId="51" borderId="0" applyNumberFormat="0" applyBorder="0" applyAlignment="0" applyProtection="0"/>
    <xf numFmtId="0" fontId="71" fillId="40"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71" fillId="67"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70" fillId="44" borderId="0" applyNumberFormat="0" applyBorder="0" applyAlignment="0" applyProtection="0"/>
    <xf numFmtId="0" fontId="23" fillId="0" borderId="0"/>
    <xf numFmtId="0" fontId="88" fillId="37" borderId="0" applyNumberFormat="0" applyBorder="0" applyAlignment="0" applyProtection="0">
      <alignment vertical="center"/>
    </xf>
    <xf numFmtId="0" fontId="23" fillId="0" borderId="0"/>
    <xf numFmtId="10" fontId="72" fillId="45" borderId="1" applyNumberFormat="0" applyBorder="0" applyAlignment="0" applyProtection="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0" fillId="51" borderId="0" applyNumberFormat="0" applyBorder="0" applyAlignment="0" applyProtection="0"/>
    <xf numFmtId="0" fontId="23" fillId="0" borderId="0"/>
    <xf numFmtId="0" fontId="70" fillId="45"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71" fillId="63"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1" fontId="75" fillId="0" borderId="1">
      <alignment vertical="center"/>
      <protection locked="0"/>
    </xf>
    <xf numFmtId="0" fontId="70" fillId="39"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72" fillId="49" borderId="1"/>
    <xf numFmtId="176"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70" fillId="45"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176" fontId="23" fillId="0" borderId="0"/>
    <xf numFmtId="0" fontId="23" fillId="0" borderId="0"/>
    <xf numFmtId="0" fontId="23" fillId="0" borderId="0"/>
    <xf numFmtId="0" fontId="23" fillId="0" borderId="0"/>
    <xf numFmtId="176" fontId="23" fillId="0" borderId="0"/>
    <xf numFmtId="0" fontId="23" fillId="0" borderId="0"/>
    <xf numFmtId="0" fontId="71" fillId="58" borderId="0" applyNumberFormat="0" applyBorder="0" applyAlignment="0" applyProtection="0"/>
    <xf numFmtId="0" fontId="23" fillId="0" borderId="0"/>
    <xf numFmtId="0" fontId="70" fillId="41" borderId="0" applyNumberFormat="0" applyBorder="0" applyAlignment="0" applyProtection="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54" borderId="0" applyNumberFormat="0" applyFont="0" applyBorder="0" applyAlignment="0">
      <alignment horizontal="center"/>
    </xf>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62" borderId="0" applyNumberFormat="0" applyBorder="0" applyAlignment="0" applyProtection="0"/>
    <xf numFmtId="0" fontId="70" fillId="45" borderId="0" applyNumberFormat="0" applyBorder="0" applyAlignment="0" applyProtection="0"/>
    <xf numFmtId="0" fontId="23" fillId="0" borderId="0"/>
    <xf numFmtId="0" fontId="70" fillId="37" borderId="0" applyNumberFormat="0" applyBorder="0" applyAlignment="0" applyProtection="0">
      <alignment vertical="center"/>
    </xf>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1" fillId="58"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1" borderId="0" applyNumberFormat="0" applyBorder="0" applyAlignment="0" applyProtection="0"/>
    <xf numFmtId="1" fontId="75" fillId="0" borderId="1">
      <alignment vertical="center"/>
      <protection locked="0"/>
    </xf>
    <xf numFmtId="0" fontId="23" fillId="0" borderId="0"/>
    <xf numFmtId="0" fontId="71" fillId="48" borderId="0" applyNumberFormat="0" applyBorder="0" applyAlignment="0" applyProtection="0"/>
    <xf numFmtId="176" fontId="23" fillId="0" borderId="0"/>
    <xf numFmtId="0" fontId="23" fillId="0" borderId="0"/>
    <xf numFmtId="0" fontId="70" fillId="40" borderId="0" applyNumberFormat="0" applyBorder="0" applyAlignment="0" applyProtection="0"/>
    <xf numFmtId="176" fontId="23" fillId="0" borderId="0"/>
    <xf numFmtId="0" fontId="70" fillId="46" borderId="0" applyNumberFormat="0" applyBorder="0" applyAlignment="0" applyProtection="0"/>
    <xf numFmtId="176" fontId="23" fillId="0" borderId="0"/>
    <xf numFmtId="0" fontId="23" fillId="0" borderId="0"/>
    <xf numFmtId="0" fontId="23" fillId="0" borderId="0"/>
    <xf numFmtId="0" fontId="72" fillId="49" borderId="1"/>
    <xf numFmtId="0" fontId="23" fillId="0" borderId="0"/>
    <xf numFmtId="0" fontId="70" fillId="37" borderId="0" applyNumberFormat="0" applyBorder="0" applyAlignment="0" applyProtection="0">
      <alignment vertical="center"/>
    </xf>
    <xf numFmtId="0" fontId="71" fillId="43"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3" fillId="0" borderId="0">
      <alignment vertical="center"/>
    </xf>
    <xf numFmtId="0" fontId="75" fillId="0" borderId="1">
      <alignment horizontal="distributed" vertical="center" wrapText="1"/>
    </xf>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4"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83" fillId="71" borderId="0" applyNumberFormat="0" applyBorder="0" applyAlignment="0" applyProtection="0"/>
    <xf numFmtId="0" fontId="70" fillId="41" borderId="0"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9" fontId="75" fillId="0" borderId="1">
      <alignment vertical="center"/>
      <protection locked="0"/>
    </xf>
    <xf numFmtId="0" fontId="23" fillId="0" borderId="0"/>
    <xf numFmtId="0" fontId="71" fillId="62" borderId="0" applyNumberFormat="0" applyBorder="0" applyAlignment="0" applyProtection="0"/>
    <xf numFmtId="0" fontId="70" fillId="4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70" fillId="41"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15" fillId="0" borderId="0"/>
    <xf numFmtId="0" fontId="23" fillId="0" borderId="0"/>
    <xf numFmtId="0" fontId="23" fillId="0" borderId="0"/>
    <xf numFmtId="0" fontId="23" fillId="0" borderId="0"/>
    <xf numFmtId="0" fontId="72" fillId="45" borderId="1" applyNumberFormat="0" applyBorder="0" applyAlignment="0" applyProtection="0"/>
    <xf numFmtId="0" fontId="23" fillId="0" borderId="0">
      <alignment vertical="center"/>
    </xf>
    <xf numFmtId="0" fontId="23" fillId="0" borderId="0"/>
    <xf numFmtId="0" fontId="70" fillId="39" borderId="0" applyNumberFormat="0" applyBorder="0" applyAlignment="0" applyProtection="0"/>
    <xf numFmtId="0" fontId="71" fillId="56"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83" fillId="5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176"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70" fillId="4" borderId="0" applyNumberFormat="0" applyBorder="0" applyAlignment="0" applyProtection="0">
      <alignment vertical="center"/>
    </xf>
    <xf numFmtId="0" fontId="23" fillId="0" borderId="0"/>
    <xf numFmtId="0" fontId="70" fillId="37"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15" fontId="23" fillId="0" borderId="0" applyFont="0" applyFill="0" applyBorder="0" applyAlignment="0" applyProtection="0"/>
    <xf numFmtId="0" fontId="71" fillId="55" borderId="0" applyNumberFormat="0" applyBorder="0" applyAlignment="0" applyProtection="0"/>
    <xf numFmtId="0" fontId="23" fillId="0" borderId="0"/>
    <xf numFmtId="0" fontId="23" fillId="0" borderId="0"/>
    <xf numFmtId="176" fontId="23" fillId="0" borderId="0"/>
    <xf numFmtId="0" fontId="71" fillId="64"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71" fillId="43" borderId="0" applyNumberFormat="0" applyBorder="0" applyAlignment="0" applyProtection="0"/>
    <xf numFmtId="0" fontId="70" fillId="45" borderId="0" applyNumberFormat="0" applyBorder="0" applyAlignment="0" applyProtection="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7" fillId="37"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52" borderId="0" applyNumberFormat="0" applyBorder="0" applyAlignment="0" applyProtection="0"/>
    <xf numFmtId="0" fontId="23" fillId="0" borderId="0"/>
    <xf numFmtId="0" fontId="70" fillId="42" borderId="0" applyNumberFormat="0" applyBorder="0" applyAlignment="0" applyProtection="0"/>
    <xf numFmtId="0" fontId="69" fillId="36" borderId="0" applyNumberFormat="0" applyBorder="0" applyAlignment="0" applyProtection="0">
      <alignment vertical="center"/>
    </xf>
    <xf numFmtId="0"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1" fontId="23" fillId="0" borderId="0" applyFont="0" applyFill="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70" fillId="42" borderId="0" applyNumberFormat="0" applyBorder="0" applyAlignment="0" applyProtection="0"/>
    <xf numFmtId="0" fontId="70" fillId="66" borderId="0" applyNumberFormat="0" applyBorder="0" applyAlignment="0" applyProtection="0">
      <alignment vertical="center"/>
    </xf>
    <xf numFmtId="0" fontId="23" fillId="0" borderId="0"/>
    <xf numFmtId="0" fontId="70" fillId="44"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73" fillId="0" borderId="0">
      <alignment vertical="center"/>
    </xf>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70" fillId="53"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alignment vertical="center"/>
    </xf>
    <xf numFmtId="0" fontId="23" fillId="0" borderId="0"/>
    <xf numFmtId="0" fontId="71" fillId="55"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4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70" fillId="44"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83" fillId="76" borderId="0" applyNumberFormat="0" applyBorder="0" applyAlignment="0" applyProtection="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71" fillId="62" borderId="0" applyNumberFormat="0" applyBorder="0" applyAlignment="0" applyProtection="0"/>
    <xf numFmtId="0" fontId="23" fillId="0" borderId="0">
      <alignment vertical="center"/>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86" fillId="0" borderId="0" applyNumberFormat="0" applyFill="0" applyBorder="0" applyAlignment="0" applyProtection="0"/>
    <xf numFmtId="0" fontId="80" fillId="50" borderId="10" applyNumberFormat="0" applyFont="0" applyAlignment="0">
      <alignment horizontal="center"/>
    </xf>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176" fontId="23" fillId="0" borderId="0"/>
    <xf numFmtId="0" fontId="70" fillId="46" borderId="0" applyNumberFormat="0" applyBorder="0" applyAlignment="0" applyProtection="0"/>
    <xf numFmtId="0" fontId="23" fillId="0" borderId="0"/>
    <xf numFmtId="0" fontId="70" fillId="40" borderId="0" applyNumberFormat="0" applyBorder="0" applyAlignment="0" applyProtection="0"/>
    <xf numFmtId="176" fontId="23" fillId="0" borderId="0"/>
    <xf numFmtId="0" fontId="70" fillId="45" borderId="0" applyNumberFormat="0" applyBorder="0" applyAlignment="0" applyProtection="0"/>
    <xf numFmtId="0" fontId="76" fillId="37" borderId="0" applyNumberFormat="0" applyBorder="0" applyAlignment="0" applyProtection="0">
      <alignment vertical="center"/>
    </xf>
    <xf numFmtId="0" fontId="23" fillId="0" borderId="0"/>
    <xf numFmtId="0" fontId="23" fillId="0" borderId="0"/>
    <xf numFmtId="0" fontId="23" fillId="0" borderId="0"/>
    <xf numFmtId="0" fontId="77" fillId="37" borderId="0" applyNumberFormat="0" applyBorder="0" applyAlignment="0" applyProtection="0">
      <alignment vertical="center"/>
    </xf>
    <xf numFmtId="0" fontId="70" fillId="45"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2" fillId="49" borderId="1"/>
    <xf numFmtId="0" fontId="23" fillId="0" borderId="0"/>
    <xf numFmtId="0" fontId="23" fillId="50" borderId="10" applyNumberFormat="0" applyFont="0" applyAlignment="0">
      <alignment horizontal="center"/>
    </xf>
    <xf numFmtId="0" fontId="23" fillId="0" borderId="0"/>
    <xf numFmtId="0" fontId="69" fillId="36" borderId="0" applyNumberFormat="0" applyBorder="0" applyAlignment="0" applyProtection="0">
      <alignment vertical="center"/>
    </xf>
    <xf numFmtId="0" fontId="70" fillId="61" borderId="0" applyNumberFormat="0" applyBorder="0" applyAlignment="0" applyProtection="0">
      <alignment vertical="center"/>
    </xf>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23" fillId="0" borderId="0"/>
    <xf numFmtId="0" fontId="70" fillId="47" borderId="0" applyNumberFormat="0" applyBorder="0" applyAlignment="0" applyProtection="0"/>
    <xf numFmtId="0" fontId="70" fillId="39"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70"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176"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alignment vertical="center"/>
    </xf>
    <xf numFmtId="0" fontId="70" fillId="44" borderId="0" applyNumberFormat="0" applyBorder="0" applyAlignment="0" applyProtection="0"/>
    <xf numFmtId="0" fontId="23" fillId="0" borderId="0"/>
    <xf numFmtId="0" fontId="70" fillId="4"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1" fillId="55"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15" fillId="0" borderId="0">
      <alignment vertical="center"/>
    </xf>
    <xf numFmtId="0" fontId="23" fillId="0" borderId="0"/>
    <xf numFmtId="0" fontId="23" fillId="0" borderId="0"/>
    <xf numFmtId="176"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0" fillId="40"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56" borderId="0" applyNumberFormat="0" applyBorder="0" applyAlignment="0" applyProtection="0"/>
    <xf numFmtId="0" fontId="70" fillId="44"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71" fillId="55" borderId="0" applyNumberFormat="0" applyBorder="0" applyAlignment="0" applyProtection="0"/>
    <xf numFmtId="0" fontId="23" fillId="0" borderId="0"/>
    <xf numFmtId="49" fontId="23" fillId="0" borderId="0" applyFont="0" applyFill="0" applyBorder="0" applyAlignment="0" applyProtection="0"/>
    <xf numFmtId="0" fontId="70" fillId="46"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112" fillId="0" borderId="28" applyNumberFormat="0" applyFill="0" applyAlignment="0" applyProtection="0">
      <alignment vertical="center"/>
    </xf>
    <xf numFmtId="0" fontId="70" fillId="45" borderId="0" applyNumberFormat="0" applyBorder="0" applyAlignment="0" applyProtection="0"/>
    <xf numFmtId="181" fontId="93" fillId="68"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2" borderId="0" applyNumberFormat="0" applyBorder="0" applyAlignment="0" applyProtection="0"/>
    <xf numFmtId="0" fontId="23" fillId="0" borderId="0"/>
    <xf numFmtId="176"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5" fillId="0" borderId="1">
      <alignment horizontal="distributed" vertical="center" wrapText="1"/>
    </xf>
    <xf numFmtId="0" fontId="72" fillId="41" borderId="1"/>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70" fillId="51" borderId="0" applyNumberFormat="0" applyBorder="0" applyAlignment="0" applyProtection="0"/>
    <xf numFmtId="0" fontId="23" fillId="0" borderId="0"/>
    <xf numFmtId="4" fontId="92" fillId="0" borderId="0" applyFont="0" applyFill="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 fontId="23" fillId="0" borderId="0" applyFont="0" applyFill="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1" fillId="64"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58" borderId="0" applyNumberFormat="0" applyBorder="0" applyAlignment="0" applyProtection="0">
      <alignment vertical="center"/>
    </xf>
    <xf numFmtId="0" fontId="23" fillId="0" borderId="0"/>
    <xf numFmtId="0" fontId="70" fillId="42" borderId="0" applyNumberFormat="0" applyBorder="0" applyAlignment="0" applyProtection="0"/>
    <xf numFmtId="176" fontId="23" fillId="0" borderId="0"/>
    <xf numFmtId="0" fontId="70" fillId="45" borderId="0" applyNumberFormat="0" applyBorder="0" applyAlignment="0" applyProtection="0"/>
    <xf numFmtId="0" fontId="23" fillId="0" borderId="0"/>
    <xf numFmtId="176"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0" fillId="46" borderId="0" applyNumberFormat="0" applyBorder="0" applyAlignment="0" applyProtection="0"/>
    <xf numFmtId="0" fontId="89" fillId="65" borderId="12">
      <protection locked="0"/>
    </xf>
    <xf numFmtId="0" fontId="23" fillId="0" borderId="0"/>
    <xf numFmtId="0" fontId="23" fillId="0" borderId="0"/>
    <xf numFmtId="0" fontId="70" fillId="47"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100" fillId="0" borderId="0"/>
    <xf numFmtId="0" fontId="70" fillId="39" borderId="0" applyNumberFormat="0" applyBorder="0" applyAlignment="0" applyProtection="0"/>
    <xf numFmtId="0" fontId="23" fillId="0" borderId="0"/>
    <xf numFmtId="0" fontId="71" fillId="59"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37" borderId="0" applyNumberFormat="0" applyBorder="0" applyAlignment="0" applyProtection="0"/>
    <xf numFmtId="0" fontId="70" fillId="42" borderId="0" applyNumberFormat="0" applyBorder="0" applyAlignment="0" applyProtection="0"/>
    <xf numFmtId="0" fontId="70" fillId="61" borderId="0" applyNumberFormat="0" applyBorder="0" applyAlignment="0" applyProtection="0">
      <alignment vertical="center"/>
    </xf>
    <xf numFmtId="0" fontId="23" fillId="0" borderId="0"/>
    <xf numFmtId="0" fontId="71" fillId="63" borderId="0" applyNumberFormat="0" applyBorder="0" applyAlignment="0" applyProtection="0"/>
    <xf numFmtId="176" fontId="23" fillId="0" borderId="0"/>
    <xf numFmtId="0" fontId="23" fillId="0" borderId="0"/>
    <xf numFmtId="0" fontId="23" fillId="0" borderId="0"/>
    <xf numFmtId="0" fontId="23" fillId="0" borderId="0"/>
    <xf numFmtId="0" fontId="0" fillId="0" borderId="0">
      <alignment vertical="center"/>
    </xf>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39"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70" fillId="47" borderId="0" applyNumberFormat="0" applyBorder="0" applyAlignment="0" applyProtection="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176" fontId="23" fillId="0" borderId="0"/>
    <xf numFmtId="176" fontId="23" fillId="0" borderId="0"/>
    <xf numFmtId="0" fontId="23" fillId="0" borderId="0"/>
    <xf numFmtId="0" fontId="71" fillId="63" borderId="0" applyNumberFormat="0" applyBorder="0" applyAlignment="0" applyProtection="0"/>
    <xf numFmtId="0" fontId="23" fillId="0" borderId="0"/>
    <xf numFmtId="0" fontId="71" fillId="58"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70" fillId="39"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76" fillId="37" borderId="0" applyNumberFormat="0" applyBorder="0" applyAlignment="0" applyProtection="0">
      <alignment vertical="center"/>
    </xf>
    <xf numFmtId="0" fontId="23" fillId="0" borderId="0"/>
    <xf numFmtId="0" fontId="70" fillId="47" borderId="0" applyNumberFormat="0" applyBorder="0" applyAlignment="0" applyProtection="0"/>
    <xf numFmtId="0" fontId="23" fillId="0" borderId="0"/>
    <xf numFmtId="0" fontId="23" fillId="0" borderId="0"/>
    <xf numFmtId="0" fontId="70" fillId="42" borderId="0" applyNumberFormat="0" applyBorder="0" applyAlignment="0" applyProtection="0">
      <alignment vertical="center"/>
    </xf>
    <xf numFmtId="0" fontId="23" fillId="0" borderId="0"/>
    <xf numFmtId="0" fontId="70" fillId="44" borderId="0" applyNumberFormat="0" applyBorder="0" applyAlignment="0" applyProtection="0"/>
    <xf numFmtId="0" fontId="70" fillId="44" borderId="0" applyNumberFormat="0" applyBorder="0" applyAlignment="0" applyProtection="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89" fillId="65" borderId="12">
      <protection locked="0"/>
    </xf>
    <xf numFmtId="0" fontId="23" fillId="0" borderId="0"/>
    <xf numFmtId="0" fontId="73" fillId="0" borderId="0">
      <alignment vertical="center"/>
    </xf>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81" fillId="72"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5" fillId="0" borderId="1">
      <alignment horizontal="distributed" vertical="center" wrapText="1"/>
    </xf>
    <xf numFmtId="0" fontId="70" fillId="44" borderId="0" applyNumberFormat="0" applyBorder="0" applyAlignment="0" applyProtection="0"/>
    <xf numFmtId="0" fontId="70" fillId="44" borderId="0" applyNumberFormat="0" applyBorder="0" applyAlignment="0" applyProtection="0"/>
    <xf numFmtId="176" fontId="23" fillId="0" borderId="0"/>
    <xf numFmtId="176"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70" fillId="39" borderId="0" applyNumberFormat="0" applyBorder="0" applyAlignment="0" applyProtection="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19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63" borderId="0" applyNumberFormat="0" applyBorder="0" applyAlignment="0" applyProtection="0"/>
    <xf numFmtId="0" fontId="23" fillId="0" borderId="0"/>
    <xf numFmtId="0" fontId="70" fillId="47" borderId="0" applyNumberFormat="0" applyBorder="0" applyAlignment="0" applyProtection="0"/>
    <xf numFmtId="0" fontId="70" fillId="60" borderId="0" applyNumberFormat="0" applyBorder="0" applyAlignment="0" applyProtection="0"/>
    <xf numFmtId="0" fontId="70" fillId="53"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4" borderId="0" applyNumberFormat="0" applyFont="0" applyBorder="0" applyAlignment="0">
      <alignment horizontal="center"/>
    </xf>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80" fillId="50" borderId="10" applyNumberFormat="0" applyFont="0" applyAlignment="0">
      <alignment horizontal="center"/>
    </xf>
    <xf numFmtId="0" fontId="71" fillId="62" borderId="0" applyNumberFormat="0" applyBorder="0" applyAlignment="0" applyProtection="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5" fillId="0" borderId="1">
      <alignment horizontal="distributed" vertical="center" wrapText="1"/>
    </xf>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70" fillId="39" borderId="0" applyNumberFormat="0" applyBorder="0" applyAlignment="0" applyProtection="0"/>
    <xf numFmtId="0" fontId="23" fillId="0" borderId="0"/>
    <xf numFmtId="179" fontId="75" fillId="0" borderId="1">
      <alignment vertical="center"/>
      <protection locked="0"/>
    </xf>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178" fontId="95" fillId="0" borderId="0" applyFont="0" applyFill="0" applyBorder="0" applyAlignment="0" applyProtection="0"/>
    <xf numFmtId="0" fontId="23" fillId="0" borderId="0"/>
    <xf numFmtId="0" fontId="23" fillId="0" borderId="0"/>
    <xf numFmtId="0" fontId="23" fillId="0" borderId="0"/>
    <xf numFmtId="0" fontId="23" fillId="0" borderId="0"/>
    <xf numFmtId="0" fontId="71" fillId="47" borderId="0" applyNumberFormat="0" applyBorder="0" applyAlignment="0" applyProtection="0"/>
    <xf numFmtId="181" fontId="93" fillId="68" borderId="0"/>
    <xf numFmtId="0" fontId="75" fillId="0" borderId="1">
      <alignment horizontal="distributed" vertical="center" wrapText="1"/>
    </xf>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80" fillId="54" borderId="0" applyNumberFormat="0" applyFont="0" applyBorder="0" applyAlignment="0">
      <alignment horizontal="center"/>
    </xf>
    <xf numFmtId="0" fontId="23" fillId="0" borderId="0"/>
    <xf numFmtId="0" fontId="23" fillId="0" borderId="0"/>
    <xf numFmtId="0" fontId="71" fillId="47"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71" fillId="41" borderId="0" applyNumberFormat="0" applyBorder="0" applyAlignment="0" applyProtection="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2" fillId="41" borderId="1"/>
    <xf numFmtId="0" fontId="81" fillId="36" borderId="0" applyNumberFormat="0" applyBorder="0" applyAlignment="0" applyProtection="0"/>
    <xf numFmtId="0" fontId="23" fillId="0" borderId="0"/>
    <xf numFmtId="0" fontId="73" fillId="0" borderId="0">
      <alignment vertical="center"/>
    </xf>
    <xf numFmtId="0" fontId="23" fillId="50" borderId="10" applyNumberFormat="0" applyFont="0" applyAlignment="0">
      <alignment horizontal="center"/>
    </xf>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70" fillId="40" borderId="0" applyNumberFormat="0" applyBorder="0" applyAlignment="0" applyProtection="0">
      <alignment vertical="center"/>
    </xf>
    <xf numFmtId="0" fontId="70" fillId="44" borderId="0" applyNumberFormat="0" applyBorder="0" applyAlignment="0" applyProtection="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0" fillId="46" borderId="0" applyNumberFormat="0" applyBorder="0" applyAlignment="0" applyProtection="0"/>
    <xf numFmtId="0" fontId="70" fillId="44" borderId="0" applyNumberFormat="0" applyBorder="0" applyAlignment="0" applyProtection="0"/>
    <xf numFmtId="0" fontId="23" fillId="0" borderId="0"/>
    <xf numFmtId="0" fontId="70" fillId="61" borderId="0" applyNumberFormat="0" applyBorder="0" applyAlignment="0" applyProtection="0">
      <alignment vertical="center"/>
    </xf>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85" fillId="0" borderId="10">
      <alignment horizontal="left" vertical="center"/>
    </xf>
    <xf numFmtId="0" fontId="23" fillId="0" borderId="0"/>
    <xf numFmtId="0" fontId="70" fillId="37" borderId="0" applyNumberFormat="0" applyBorder="0" applyAlignment="0" applyProtection="0"/>
    <xf numFmtId="0" fontId="23" fillId="0" borderId="0"/>
    <xf numFmtId="0" fontId="70" fillId="42" borderId="0" applyNumberFormat="0" applyBorder="0" applyAlignment="0" applyProtection="0"/>
    <xf numFmtId="176" fontId="23" fillId="0" borderId="0"/>
    <xf numFmtId="176"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72" fillId="45" borderId="1" applyNumberFormat="0" applyBorder="0" applyAlignment="0" applyProtection="0"/>
    <xf numFmtId="0" fontId="23" fillId="0" borderId="0"/>
    <xf numFmtId="176" fontId="23" fillId="0" borderId="0"/>
    <xf numFmtId="0" fontId="23" fillId="0" borderId="0"/>
    <xf numFmtId="0" fontId="73" fillId="0" borderId="0">
      <alignment vertical="center"/>
    </xf>
    <xf numFmtId="10" fontId="72" fillId="45" borderId="1" applyNumberFormat="0" applyBorder="0" applyAlignment="0" applyProtection="0"/>
    <xf numFmtId="0" fontId="71" fillId="38" borderId="0" applyNumberFormat="0" applyBorder="0" applyAlignment="0" applyProtection="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197" fontId="23" fillId="0" borderId="0" applyFont="0" applyFill="0" applyBorder="0" applyAlignment="0" applyProtection="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70" fillId="44" borderId="0" applyNumberFormat="0" applyBorder="0" applyAlignment="0" applyProtection="0"/>
    <xf numFmtId="0" fontId="23" fillId="0" borderId="0"/>
    <xf numFmtId="0" fontId="23" fillId="0" borderId="0"/>
    <xf numFmtId="0" fontId="73" fillId="0" borderId="0">
      <alignment vertical="center"/>
    </xf>
    <xf numFmtId="0" fontId="23" fillId="0" borderId="0"/>
    <xf numFmtId="0" fontId="23" fillId="0" borderId="0"/>
    <xf numFmtId="0" fontId="70"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8" fillId="0" borderId="0" applyNumberFormat="0" applyFill="0" applyBorder="0" applyAlignment="0" applyProtection="0">
      <alignment vertical="top"/>
      <protection locked="0"/>
    </xf>
    <xf numFmtId="0" fontId="23" fillId="0" borderId="0"/>
    <xf numFmtId="0" fontId="23" fillId="0" borderId="0"/>
    <xf numFmtId="0" fontId="23" fillId="0" borderId="0"/>
    <xf numFmtId="0" fontId="70" fillId="4" borderId="0" applyNumberFormat="0" applyBorder="0" applyAlignment="0" applyProtection="0">
      <alignment vertical="center"/>
    </xf>
    <xf numFmtId="0" fontId="95" fillId="0" borderId="3" applyNumberFormat="0" applyFill="0" applyProtection="0">
      <alignment horizontal="right"/>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80" fillId="50" borderId="10" applyNumberFormat="0" applyFont="0" applyAlignment="0">
      <alignment horizontal="center"/>
    </xf>
    <xf numFmtId="0" fontId="70" fillId="47" borderId="0" applyNumberFormat="0" applyBorder="0" applyAlignment="0" applyProtection="0"/>
    <xf numFmtId="0" fontId="23" fillId="0" borderId="0"/>
    <xf numFmtId="0" fontId="71" fillId="38" borderId="0" applyNumberFormat="0" applyBorder="0" applyAlignment="0" applyProtection="0"/>
    <xf numFmtId="0" fontId="71" fillId="56"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9" fontId="23" fillId="0" borderId="0" applyFont="0" applyFill="0" applyBorder="0" applyAlignment="0" applyProtection="0"/>
    <xf numFmtId="0" fontId="23" fillId="0" borderId="0"/>
    <xf numFmtId="0" fontId="73" fillId="0" borderId="0">
      <alignment vertical="center"/>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176" fontId="23" fillId="0" borderId="0"/>
    <xf numFmtId="0" fontId="70" fillId="4"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71" fillId="41" borderId="0" applyNumberFormat="0" applyBorder="0" applyAlignment="0" applyProtection="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xf numFmtId="176" fontId="23" fillId="0" borderId="0"/>
    <xf numFmtId="0" fontId="70" fillId="47"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70" fillId="51" borderId="0" applyNumberFormat="0" applyBorder="0" applyAlignment="0" applyProtection="0"/>
    <xf numFmtId="0" fontId="70" fillId="4"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176"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alignment vertical="center"/>
    </xf>
    <xf numFmtId="0" fontId="70" fillId="45"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70" fillId="39"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85" fillId="0" borderId="10">
      <alignment horizontal="left" vertical="center"/>
    </xf>
    <xf numFmtId="176" fontId="23" fillId="0" borderId="0"/>
    <xf numFmtId="0" fontId="23" fillId="0" borderId="0"/>
    <xf numFmtId="0" fontId="23" fillId="0" borderId="0"/>
    <xf numFmtId="0" fontId="23" fillId="0" borderId="0"/>
    <xf numFmtId="0" fontId="70" fillId="46"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62" borderId="0" applyNumberFormat="0" applyBorder="0" applyAlignment="0" applyProtection="0"/>
    <xf numFmtId="176"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1" fillId="61"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1" fillId="55" borderId="0" applyNumberFormat="0" applyBorder="0" applyAlignment="0" applyProtection="0"/>
    <xf numFmtId="0" fontId="23" fillId="0" borderId="0"/>
    <xf numFmtId="0" fontId="71" fillId="62"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176" fontId="23" fillId="0" borderId="0"/>
    <xf numFmtId="0" fontId="70" fillId="44" borderId="0" applyNumberFormat="0" applyBorder="0" applyAlignment="0" applyProtection="0"/>
    <xf numFmtId="0" fontId="23" fillId="0" borderId="0"/>
    <xf numFmtId="0" fontId="70" fillId="41" borderId="0" applyNumberFormat="0" applyBorder="0" applyAlignment="0" applyProtection="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0" fillId="39" borderId="0" applyNumberFormat="0" applyBorder="0" applyAlignment="0" applyProtection="0"/>
    <xf numFmtId="0" fontId="80" fillId="50" borderId="10" applyNumberFormat="0" applyFont="0" applyAlignment="0">
      <alignment horizontal="center"/>
    </xf>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1" fontId="75" fillId="0" borderId="1">
      <alignment vertical="center"/>
      <protection locked="0"/>
    </xf>
    <xf numFmtId="0" fontId="23" fillId="0" borderId="0"/>
    <xf numFmtId="10" fontId="72" fillId="45" borderId="1" applyNumberFormat="0" applyBorder="0" applyAlignment="0" applyProtection="0"/>
    <xf numFmtId="0" fontId="23" fillId="0" borderId="0"/>
    <xf numFmtId="0" fontId="23" fillId="0" borderId="0">
      <alignmen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50" borderId="10" applyNumberFormat="0" applyFont="0" applyAlignment="0">
      <alignment horizontal="center"/>
    </xf>
    <xf numFmtId="176"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15"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71" fillId="48" borderId="0" applyNumberFormat="0" applyBorder="0" applyAlignment="0" applyProtection="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applyNumberFormat="0" applyFont="0" applyFill="0" applyBorder="0" applyAlignment="0" applyProtection="0">
      <alignment horizontal="left"/>
    </xf>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58"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69" fillId="36" borderId="0" applyNumberFormat="0" applyBorder="0" applyAlignment="0" applyProtection="0">
      <alignment vertical="center"/>
    </xf>
    <xf numFmtId="0" fontId="70" fillId="45"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60"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0" fillId="45"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0"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1" fillId="0" borderId="0" applyNumberFormat="0" applyAlignment="0">
      <alignment horizontal="left"/>
    </xf>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70" fillId="42" borderId="0" applyNumberFormat="0" applyBorder="0" applyAlignment="0" applyProtection="0"/>
    <xf numFmtId="0" fontId="70" fillId="47"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23" fillId="0" borderId="0"/>
    <xf numFmtId="0" fontId="88" fillId="37" borderId="0" applyNumberFormat="0" applyBorder="0" applyAlignment="0" applyProtection="0">
      <alignment vertical="center"/>
    </xf>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88" fillId="37" borderId="0" applyNumberFormat="0" applyBorder="0" applyAlignment="0" applyProtection="0">
      <alignment vertical="center"/>
    </xf>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70" fillId="47" borderId="0" applyNumberFormat="0" applyBorder="0" applyAlignment="0" applyProtection="0"/>
    <xf numFmtId="0" fontId="70" fillId="47" borderId="0" applyNumberFormat="0" applyBorder="0" applyAlignment="0" applyProtection="0"/>
    <xf numFmtId="0" fontId="71" fillId="62" borderId="0" applyNumberFormat="0" applyBorder="0" applyAlignment="0" applyProtection="0"/>
    <xf numFmtId="0" fontId="73" fillId="0" borderId="0">
      <alignment vertical="center"/>
    </xf>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90" fillId="0" borderId="0"/>
    <xf numFmtId="0" fontId="70" fillId="42" borderId="0" applyNumberFormat="0" applyBorder="0" applyAlignment="0" applyProtection="0"/>
    <xf numFmtId="0" fontId="70" fillId="47" borderId="0"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79"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72" fillId="49" borderId="1"/>
    <xf numFmtId="176" fontId="23" fillId="0" borderId="0"/>
    <xf numFmtId="0" fontId="70" fillId="44" borderId="0" applyNumberFormat="0" applyBorder="0" applyAlignment="0" applyProtection="0"/>
    <xf numFmtId="0" fontId="23" fillId="0" borderId="0"/>
    <xf numFmtId="0" fontId="70" fillId="45"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1" fillId="62" borderId="0" applyNumberFormat="0" applyBorder="0" applyAlignment="0" applyProtection="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4" borderId="0" applyNumberFormat="0" applyFont="0" applyBorder="0" applyAlignment="0">
      <alignment horizontal="center"/>
    </xf>
    <xf numFmtId="0" fontId="23" fillId="0" borderId="0"/>
    <xf numFmtId="0" fontId="23" fillId="0" borderId="0"/>
    <xf numFmtId="0" fontId="70" fillId="45" borderId="0" applyNumberFormat="0" applyBorder="0" applyAlignment="0" applyProtection="0"/>
    <xf numFmtId="0" fontId="71" fillId="51"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alignment vertical="center"/>
    </xf>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70" fillId="37" borderId="0" applyNumberFormat="0" applyBorder="0" applyAlignment="0" applyProtection="0"/>
    <xf numFmtId="0" fontId="70" fillId="42" borderId="0" applyNumberFormat="0" applyBorder="0" applyAlignment="0" applyProtection="0"/>
    <xf numFmtId="176"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71" fillId="62"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176" fontId="23" fillId="0" borderId="0"/>
    <xf numFmtId="0" fontId="23" fillId="0" borderId="0"/>
    <xf numFmtId="0" fontId="69" fillId="36" borderId="0" applyNumberFormat="0" applyBorder="0" applyAlignment="0" applyProtection="0">
      <alignment vertical="center"/>
    </xf>
    <xf numFmtId="0" fontId="23" fillId="0" borderId="0"/>
    <xf numFmtId="0" fontId="71" fillId="63"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87" fillId="36" borderId="0" applyNumberFormat="0" applyBorder="0" applyAlignment="0" applyProtection="0">
      <alignment vertical="center"/>
    </xf>
    <xf numFmtId="0" fontId="23" fillId="0" borderId="0"/>
    <xf numFmtId="0" fontId="70" fillId="45"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1" fillId="74" borderId="0" applyNumberFormat="0" applyBorder="0" applyAlignment="0" applyProtection="0">
      <alignment vertical="center"/>
    </xf>
    <xf numFmtId="0" fontId="71" fillId="56" borderId="0" applyNumberFormat="0" applyBorder="0" applyAlignment="0" applyProtection="0"/>
    <xf numFmtId="0" fontId="83" fillId="76" borderId="0" applyNumberFormat="0" applyBorder="0" applyAlignment="0" applyProtection="0"/>
    <xf numFmtId="0" fontId="23" fillId="50" borderId="10" applyNumberFormat="0" applyFont="0" applyAlignment="0">
      <alignment horizontal="center"/>
    </xf>
    <xf numFmtId="0" fontId="70" fillId="51" borderId="0" applyNumberFormat="0" applyBorder="0" applyAlignment="0" applyProtection="0"/>
    <xf numFmtId="176"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101" fillId="0" borderId="0" applyNumberFormat="0" applyFill="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71" fillId="62" borderId="0" applyNumberFormat="0" applyBorder="0" applyAlignment="0" applyProtection="0"/>
    <xf numFmtId="0" fontId="72" fillId="49" borderId="1"/>
    <xf numFmtId="0" fontId="23" fillId="0" borderId="0"/>
    <xf numFmtId="0" fontId="23" fillId="0" borderId="0"/>
    <xf numFmtId="176" fontId="23" fillId="0" borderId="0"/>
    <xf numFmtId="0" fontId="23" fillId="0" borderId="0"/>
    <xf numFmtId="0" fontId="71" fillId="64"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87" fillId="36"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85" fillId="0" borderId="10">
      <alignment horizontal="left" vertical="center"/>
    </xf>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4" borderId="0" applyNumberFormat="0" applyBorder="0" applyAlignment="0" applyProtection="0">
      <alignment vertical="center"/>
    </xf>
    <xf numFmtId="0" fontId="23" fillId="0" borderId="0"/>
    <xf numFmtId="0" fontId="23" fillId="0" borderId="0"/>
    <xf numFmtId="0" fontId="76" fillId="37" borderId="0" applyNumberFormat="0" applyBorder="0" applyAlignment="0" applyProtection="0">
      <alignment vertical="center"/>
    </xf>
    <xf numFmtId="0" fontId="23" fillId="0" borderId="0"/>
    <xf numFmtId="0" fontId="70" fillId="47" borderId="0" applyNumberFormat="0" applyBorder="0" applyAlignment="0" applyProtection="0"/>
    <xf numFmtId="0" fontId="23" fillId="0" borderId="0"/>
    <xf numFmtId="0" fontId="75" fillId="0" borderId="1">
      <alignment horizontal="distributed" vertical="center" wrapText="1"/>
    </xf>
    <xf numFmtId="176" fontId="23" fillId="0" borderId="0"/>
    <xf numFmtId="0" fontId="23" fillId="0" borderId="0"/>
    <xf numFmtId="0" fontId="23" fillId="0" borderId="0"/>
    <xf numFmtId="0" fontId="89" fillId="65" borderId="12">
      <protection locked="0"/>
    </xf>
    <xf numFmtId="0" fontId="23" fillId="0" borderId="0"/>
    <xf numFmtId="0" fontId="23" fillId="0" borderId="0"/>
    <xf numFmtId="0" fontId="23" fillId="0" borderId="0"/>
    <xf numFmtId="0" fontId="23" fillId="0" borderId="0"/>
    <xf numFmtId="176" fontId="23" fillId="0" borderId="0"/>
    <xf numFmtId="0" fontId="71" fillId="38"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71" fillId="73" borderId="0" applyNumberFormat="0" applyBorder="0" applyAlignment="0" applyProtection="0">
      <alignment vertical="center"/>
    </xf>
    <xf numFmtId="0" fontId="23" fillId="0" borderId="0"/>
    <xf numFmtId="0" fontId="71" fillId="52"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5" fillId="0" borderId="1">
      <alignment horizontal="distributed" vertical="center" wrapText="1"/>
    </xf>
    <xf numFmtId="0" fontId="23" fillId="0" borderId="0"/>
    <xf numFmtId="0" fontId="23" fillId="0" borderId="0"/>
    <xf numFmtId="0" fontId="71" fillId="67" borderId="0" applyNumberFormat="0" applyBorder="0" applyAlignment="0" applyProtection="0">
      <alignment vertical="center"/>
    </xf>
    <xf numFmtId="0" fontId="23" fillId="0" borderId="0"/>
    <xf numFmtId="0" fontId="70" fillId="51" borderId="0" applyNumberFormat="0" applyBorder="0" applyAlignment="0" applyProtection="0"/>
    <xf numFmtId="0" fontId="23" fillId="0" borderId="0"/>
    <xf numFmtId="0" fontId="23" fillId="0" borderId="0"/>
    <xf numFmtId="0" fontId="71" fillId="51" borderId="0" applyNumberFormat="0" applyBorder="0" applyAlignment="0" applyProtection="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73" fillId="0" borderId="0">
      <alignment vertical="center"/>
    </xf>
    <xf numFmtId="0" fontId="80" fillId="50" borderId="10" applyNumberFormat="0" applyFont="0" applyAlignment="0">
      <alignment horizontal="center"/>
    </xf>
    <xf numFmtId="0" fontId="23" fillId="0" borderId="0"/>
    <xf numFmtId="0" fontId="23" fillId="0" borderId="0"/>
    <xf numFmtId="0" fontId="23" fillId="0" borderId="0"/>
    <xf numFmtId="38" fontId="72" fillId="41" borderId="0" applyNumberFormat="0" applyBorder="0" applyAlignment="0" applyProtection="0"/>
    <xf numFmtId="0" fontId="23" fillId="0" borderId="0"/>
    <xf numFmtId="0" fontId="23" fillId="0" borderId="0">
      <alignment vertical="center"/>
    </xf>
    <xf numFmtId="0" fontId="70" fillId="47" borderId="0" applyNumberFormat="0" applyBorder="0" applyAlignment="0" applyProtection="0"/>
    <xf numFmtId="0" fontId="70" fillId="39"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58"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54" borderId="0" applyNumberFormat="0" applyFont="0" applyBorder="0" applyAlignment="0">
      <alignment horizontal="center"/>
    </xf>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74" fillId="0" borderId="22" applyProtection="0"/>
    <xf numFmtId="0" fontId="70" fillId="47" borderId="0" applyNumberFormat="0" applyBorder="0" applyAlignment="0" applyProtection="0"/>
    <xf numFmtId="0" fontId="72" fillId="41" borderId="1"/>
    <xf numFmtId="0" fontId="70" fillId="46" borderId="0" applyNumberFormat="0" applyBorder="0" applyAlignment="0" applyProtection="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4"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70" fillId="60" borderId="0" applyNumberFormat="0" applyBorder="0" applyAlignment="0" applyProtection="0"/>
    <xf numFmtId="0" fontId="23" fillId="0" borderId="0"/>
    <xf numFmtId="0" fontId="23" fillId="0" borderId="0"/>
    <xf numFmtId="0" fontId="70" fillId="4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180" fontId="23"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71" fillId="52"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23" fillId="0" borderId="0" applyFont="0" applyFill="0" applyBorder="0" applyAlignment="0" applyProtection="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76" fillId="37" borderId="0" applyNumberFormat="0" applyBorder="0" applyAlignment="0" applyProtection="0"/>
    <xf numFmtId="176" fontId="23" fillId="0" borderId="0"/>
    <xf numFmtId="176" fontId="23" fillId="0" borderId="0"/>
    <xf numFmtId="0" fontId="23" fillId="0" borderId="0"/>
    <xf numFmtId="0" fontId="70" fillId="46" borderId="0" applyNumberFormat="0" applyBorder="0" applyAlignment="0" applyProtection="0"/>
    <xf numFmtId="176" fontId="23" fillId="0" borderId="0"/>
    <xf numFmtId="176"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71" fillId="7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176" fontId="23" fillId="0" borderId="0"/>
    <xf numFmtId="0" fontId="23" fillId="0" borderId="0"/>
    <xf numFmtId="0" fontId="77" fillId="37" borderId="0" applyNumberFormat="0" applyBorder="0" applyAlignment="0" applyProtection="0">
      <alignment vertical="center"/>
    </xf>
    <xf numFmtId="0" fontId="70" fillId="39" borderId="0" applyNumberFormat="0" applyBorder="0" applyAlignment="0" applyProtection="0"/>
    <xf numFmtId="0" fontId="23" fillId="0" borderId="0"/>
    <xf numFmtId="176" fontId="23" fillId="0" borderId="0"/>
    <xf numFmtId="0" fontId="23" fillId="0" borderId="0"/>
    <xf numFmtId="176" fontId="23" fillId="0" borderId="0"/>
    <xf numFmtId="0" fontId="23" fillId="0" borderId="0"/>
    <xf numFmtId="0" fontId="79" fillId="0" borderId="0"/>
    <xf numFmtId="0" fontId="23" fillId="0" borderId="0"/>
    <xf numFmtId="0" fontId="70" fillId="42"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69" fillId="36" borderId="0" applyNumberFormat="0" applyBorder="0" applyAlignment="0" applyProtection="0">
      <alignment vertical="center"/>
    </xf>
    <xf numFmtId="0" fontId="87" fillId="36" borderId="0" applyNumberFormat="0" applyBorder="0" applyAlignment="0" applyProtection="0">
      <alignment vertical="center"/>
    </xf>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126" fillId="55" borderId="33" applyNumberFormat="0" applyAlignment="0" applyProtection="0">
      <alignment vertical="center"/>
    </xf>
    <xf numFmtId="0" fontId="70" fillId="44" borderId="0" applyNumberFormat="0" applyBorder="0" applyAlignment="0" applyProtection="0"/>
    <xf numFmtId="0" fontId="71" fillId="40" borderId="0" applyNumberFormat="0" applyBorder="0" applyAlignment="0" applyProtection="0"/>
    <xf numFmtId="0" fontId="23" fillId="0" borderId="0"/>
    <xf numFmtId="0" fontId="23" fillId="0" borderId="0"/>
    <xf numFmtId="0" fontId="70" fillId="3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70" fillId="53" borderId="0" applyNumberFormat="0" applyBorder="0" applyAlignment="0" applyProtection="0">
      <alignment vertical="center"/>
    </xf>
    <xf numFmtId="0" fontId="70" fillId="4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81" fillId="72" borderId="0" applyNumberFormat="0" applyBorder="0" applyAlignment="0" applyProtection="0"/>
    <xf numFmtId="0" fontId="23" fillId="0" borderId="0"/>
    <xf numFmtId="0" fontId="79" fillId="0" borderId="0"/>
    <xf numFmtId="176" fontId="23" fillId="0" borderId="0"/>
    <xf numFmtId="0" fontId="70" fillId="40"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23" fillId="0" borderId="0"/>
    <xf numFmtId="176"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0" fillId="47"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39"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23" fillId="0" borderId="0"/>
    <xf numFmtId="10" fontId="95" fillId="0" borderId="0" applyFont="0" applyFill="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 fontId="75" fillId="0" borderId="1">
      <alignment vertical="center"/>
      <protection locked="0"/>
    </xf>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176" fontId="23" fillId="0" borderId="0"/>
    <xf numFmtId="10" fontId="23" fillId="0" borderId="0" applyFont="0" applyFill="0" applyBorder="0" applyAlignment="0" applyProtection="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70" fillId="53" borderId="0" applyNumberFormat="0" applyBorder="0" applyAlignment="0" applyProtection="0">
      <alignment vertical="center"/>
    </xf>
    <xf numFmtId="0" fontId="23" fillId="0" borderId="0"/>
    <xf numFmtId="0" fontId="71" fillId="47" borderId="0" applyNumberFormat="0" applyBorder="0" applyAlignment="0" applyProtection="0"/>
    <xf numFmtId="0" fontId="23" fillId="0" borderId="0"/>
    <xf numFmtId="0" fontId="70" fillId="45" borderId="0" applyNumberFormat="0" applyBorder="0" applyAlignment="0" applyProtection="0"/>
    <xf numFmtId="0" fontId="70" fillId="46" borderId="0" applyNumberFormat="0" applyBorder="0" applyAlignment="0" applyProtection="0"/>
    <xf numFmtId="0" fontId="23" fillId="0" borderId="0"/>
    <xf numFmtId="0" fontId="23" fillId="0" borderId="0"/>
    <xf numFmtId="0" fontId="80" fillId="50" borderId="10" applyNumberFormat="0" applyFont="0" applyAlignment="0">
      <alignment horizontal="center"/>
    </xf>
    <xf numFmtId="0" fontId="71" fillId="47"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70" fillId="36"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3" fillId="0" borderId="0">
      <alignment vertical="center"/>
    </xf>
    <xf numFmtId="0" fontId="77" fillId="37" borderId="0" applyNumberFormat="0" applyBorder="0" applyAlignment="0" applyProtection="0">
      <alignment vertical="center"/>
    </xf>
    <xf numFmtId="198" fontId="97"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71" fillId="63" borderId="0" applyNumberFormat="0" applyBorder="0" applyAlignment="0" applyProtection="0"/>
    <xf numFmtId="0" fontId="70" fillId="4"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199" fontId="23" fillId="0" borderId="0" applyFont="0" applyFill="0" applyBorder="0" applyAlignment="0" applyProtection="0"/>
    <xf numFmtId="0" fontId="23" fillId="0" borderId="0"/>
    <xf numFmtId="0" fontId="85" fillId="0" borderId="10">
      <alignment horizontal="left" vertical="center"/>
    </xf>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176" fontId="23" fillId="0" borderId="0"/>
    <xf numFmtId="0" fontId="23" fillId="0" borderId="0"/>
    <xf numFmtId="0" fontId="23" fillId="0" borderId="0"/>
    <xf numFmtId="176" fontId="23" fillId="0" borderId="0"/>
    <xf numFmtId="0" fontId="70" fillId="39"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46" borderId="0" applyNumberFormat="0" applyBorder="0" applyAlignment="0" applyProtection="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71" fillId="62" borderId="0" applyNumberFormat="0" applyBorder="0" applyAlignment="0" applyProtection="0"/>
    <xf numFmtId="176"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4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9"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10" fontId="72" fillId="45" borderId="1"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9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70" fillId="42" borderId="0" applyNumberFormat="0" applyBorder="0" applyAlignment="0" applyProtection="0"/>
    <xf numFmtId="0" fontId="23" fillId="0" borderId="0"/>
    <xf numFmtId="0" fontId="72" fillId="41" borderId="1"/>
    <xf numFmtId="0" fontId="77" fillId="37" borderId="0" applyNumberFormat="0" applyBorder="0" applyAlignment="0" applyProtection="0">
      <alignment vertical="center"/>
    </xf>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70" fillId="58" borderId="0" applyNumberFormat="0" applyBorder="0" applyAlignment="0" applyProtection="0">
      <alignment vertical="center"/>
    </xf>
    <xf numFmtId="0" fontId="23" fillId="0" borderId="0"/>
    <xf numFmtId="0" fontId="70" fillId="47"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70" fillId="37" borderId="0" applyNumberFormat="0" applyBorder="0" applyAlignment="0" applyProtection="0">
      <alignment vertical="center"/>
    </xf>
    <xf numFmtId="0" fontId="23" fillId="0" borderId="0"/>
    <xf numFmtId="0" fontId="23" fillId="0" borderId="0"/>
    <xf numFmtId="0" fontId="70" fillId="4" borderId="0" applyNumberFormat="0" applyBorder="0" applyAlignment="0" applyProtection="0"/>
    <xf numFmtId="0" fontId="23" fillId="0" borderId="0"/>
    <xf numFmtId="176" fontId="23" fillId="0" borderId="0"/>
    <xf numFmtId="0" fontId="23" fillId="0" borderId="0"/>
    <xf numFmtId="0" fontId="23" fillId="0" borderId="0"/>
    <xf numFmtId="0" fontId="71" fillId="51" borderId="0" applyNumberFormat="0" applyBorder="0" applyAlignment="0" applyProtection="0"/>
    <xf numFmtId="0" fontId="23" fillId="0" borderId="0"/>
    <xf numFmtId="0" fontId="80" fillId="50" borderId="10" applyNumberFormat="0" applyFont="0" applyAlignment="0">
      <alignment horizontal="center"/>
    </xf>
    <xf numFmtId="176"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58" borderId="0" applyNumberFormat="0" applyBorder="0" applyAlignment="0" applyProtection="0">
      <alignment vertical="center"/>
    </xf>
    <xf numFmtId="0" fontId="70" fillId="47"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176" fontId="23" fillId="0" borderId="0"/>
    <xf numFmtId="0" fontId="70" fillId="39" borderId="0" applyNumberFormat="0" applyBorder="0" applyAlignment="0" applyProtection="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71" fillId="64" borderId="0" applyNumberFormat="0" applyBorder="0" applyAlignment="0" applyProtection="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70" fillId="39" borderId="0" applyNumberFormat="0" applyBorder="0" applyAlignment="0" applyProtection="0"/>
    <xf numFmtId="0" fontId="76"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78" fillId="36"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100" fillId="0" borderId="0"/>
    <xf numFmtId="0" fontId="23" fillId="0" borderId="0"/>
    <xf numFmtId="176"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7" fillId="37" borderId="0" applyNumberFormat="0" applyBorder="0" applyAlignment="0" applyProtection="0">
      <alignment vertical="center"/>
    </xf>
    <xf numFmtId="176"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1" fillId="62" borderId="0" applyNumberFormat="0" applyBorder="0" applyAlignment="0" applyProtection="0"/>
    <xf numFmtId="0" fontId="23" fillId="0" borderId="0"/>
    <xf numFmtId="176" fontId="23" fillId="0" borderId="0"/>
    <xf numFmtId="2" fontId="74" fillId="0" borderId="0" applyProtection="0"/>
    <xf numFmtId="0" fontId="23" fillId="0" borderId="0"/>
    <xf numFmtId="0" fontId="23" fillId="0" borderId="0"/>
    <xf numFmtId="0" fontId="23" fillId="0" borderId="0"/>
    <xf numFmtId="0" fontId="78" fillId="36" borderId="0" applyNumberFormat="0" applyBorder="0" applyAlignment="0" applyProtection="0">
      <alignment vertical="center"/>
    </xf>
    <xf numFmtId="0" fontId="71" fillId="41"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127" fillId="0" borderId="7" applyNumberFormat="0" applyFill="0" applyProtection="0">
      <alignment horizontal="center"/>
    </xf>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176"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73" fillId="0" borderId="0">
      <alignment vertical="center"/>
    </xf>
    <xf numFmtId="0" fontId="23" fillId="0" borderId="0"/>
    <xf numFmtId="0" fontId="70" fillId="42" borderId="0" applyNumberFormat="0" applyBorder="0" applyAlignment="0" applyProtection="0"/>
    <xf numFmtId="0" fontId="70" fillId="47"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70" fillId="37" borderId="0" applyNumberFormat="0" applyBorder="0" applyAlignment="0" applyProtection="0"/>
    <xf numFmtId="0" fontId="70" fillId="47" borderId="0" applyNumberFormat="0" applyBorder="0" applyAlignment="0" applyProtection="0"/>
    <xf numFmtId="0" fontId="23" fillId="0" borderId="0"/>
    <xf numFmtId="0" fontId="23" fillId="0" borderId="0"/>
    <xf numFmtId="49" fontId="23" fillId="0" borderId="0" applyFont="0" applyFill="0" applyBorder="0" applyAlignment="0" applyProtection="0"/>
    <xf numFmtId="0" fontId="23" fillId="0" borderId="0"/>
    <xf numFmtId="1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49" fontId="95" fillId="0" borderId="0" applyFont="0" applyFill="0" applyBorder="0" applyAlignment="0" applyProtection="0"/>
    <xf numFmtId="176" fontId="23" fillId="0" borderId="0"/>
    <xf numFmtId="0" fontId="70" fillId="45"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3" fontId="92" fillId="0" borderId="0" applyFont="0" applyFill="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179" fontId="75" fillId="0" borderId="1">
      <alignment vertical="center"/>
      <protection locked="0"/>
    </xf>
    <xf numFmtId="0" fontId="70" fillId="61"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176" fontId="23" fillId="0" borderId="0"/>
    <xf numFmtId="0" fontId="73" fillId="0" borderId="0">
      <alignment vertical="center"/>
    </xf>
    <xf numFmtId="0" fontId="23" fillId="0" borderId="0"/>
    <xf numFmtId="0" fontId="70" fillId="44"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71" fillId="38" borderId="0" applyNumberFormat="0" applyBorder="0" applyAlignment="0" applyProtection="0"/>
    <xf numFmtId="0" fontId="75" fillId="0" borderId="1">
      <alignment horizontal="distributed" vertical="center" wrapText="1"/>
    </xf>
    <xf numFmtId="0" fontId="71" fillId="58" borderId="0" applyNumberFormat="0" applyBorder="0" applyAlignment="0" applyProtection="0"/>
    <xf numFmtId="0" fontId="70" fillId="51" borderId="0" applyNumberFormat="0" applyBorder="0" applyAlignment="0" applyProtection="0"/>
    <xf numFmtId="15" fontId="92" fillId="0" borderId="0" applyFont="0" applyFill="0" applyBorder="0" applyAlignment="0" applyProtection="0"/>
    <xf numFmtId="0" fontId="23" fillId="0" borderId="0"/>
    <xf numFmtId="0" fontId="70" fillId="39" borderId="0" applyNumberFormat="0" applyBorder="0" applyAlignment="0" applyProtection="0"/>
    <xf numFmtId="0" fontId="23" fillId="0" borderId="0"/>
    <xf numFmtId="0" fontId="71" fillId="41"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71" fillId="40" borderId="0" applyNumberFormat="0" applyBorder="0" applyAlignment="0" applyProtection="0"/>
    <xf numFmtId="0" fontId="23" fillId="0" borderId="0"/>
    <xf numFmtId="0" fontId="23" fillId="54" borderId="0" applyNumberFormat="0" applyFont="0" applyBorder="0" applyAlignment="0">
      <alignment horizontal="center"/>
    </xf>
    <xf numFmtId="0" fontId="23" fillId="0" borderId="0"/>
    <xf numFmtId="0" fontId="23" fillId="0" borderId="0"/>
    <xf numFmtId="0" fontId="70" fillId="47" borderId="0" applyNumberFormat="0" applyBorder="0" applyAlignment="0" applyProtection="0"/>
    <xf numFmtId="0" fontId="70" fillId="44" borderId="0" applyNumberFormat="0" applyBorder="0" applyAlignment="0" applyProtection="0"/>
    <xf numFmtId="0" fontId="70" fillId="58" borderId="0" applyNumberFormat="0" applyBorder="0" applyAlignment="0" applyProtection="0">
      <alignment vertical="center"/>
    </xf>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79" fillId="0" borderId="0"/>
    <xf numFmtId="0" fontId="23" fillId="0" borderId="0"/>
    <xf numFmtId="0" fontId="23" fillId="0" borderId="0"/>
    <xf numFmtId="176" fontId="23" fillId="0" borderId="0"/>
    <xf numFmtId="0" fontId="23" fillId="0" borderId="0"/>
    <xf numFmtId="0" fontId="23" fillId="0" borderId="0"/>
    <xf numFmtId="0" fontId="73" fillId="0" borderId="0">
      <alignment vertical="center"/>
    </xf>
    <xf numFmtId="0" fontId="70" fillId="44" borderId="0" applyNumberFormat="0" applyBorder="0" applyAlignment="0" applyProtection="0"/>
    <xf numFmtId="0" fontId="23" fillId="0" borderId="0"/>
    <xf numFmtId="176"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71" fillId="58" borderId="0" applyNumberFormat="0" applyBorder="0" applyAlignment="0" applyProtection="0"/>
    <xf numFmtId="176" fontId="23" fillId="0" borderId="0"/>
    <xf numFmtId="0" fontId="23" fillId="0" borderId="0"/>
    <xf numFmtId="0" fontId="23" fillId="0" borderId="0"/>
    <xf numFmtId="176" fontId="23" fillId="0" borderId="0"/>
    <xf numFmtId="0" fontId="23" fillId="0" borderId="0"/>
    <xf numFmtId="176"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alignment vertical="center"/>
    </xf>
    <xf numFmtId="0" fontId="23" fillId="0" borderId="0"/>
    <xf numFmtId="0" fontId="71" fillId="38" borderId="0" applyNumberFormat="0" applyBorder="0" applyAlignment="0" applyProtection="0"/>
    <xf numFmtId="0" fontId="70" fillId="39" borderId="0" applyNumberFormat="0" applyBorder="0" applyAlignment="0" applyProtection="0"/>
    <xf numFmtId="0" fontId="70" fillId="41" borderId="0" applyNumberFormat="0" applyBorder="0" applyAlignment="0" applyProtection="0"/>
    <xf numFmtId="0" fontId="70" fillId="47"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71" fillId="67" borderId="0" applyNumberFormat="0" applyBorder="0" applyAlignment="0" applyProtection="0"/>
    <xf numFmtId="0" fontId="23" fillId="0" borderId="0">
      <alignment vertical="center"/>
    </xf>
    <xf numFmtId="0" fontId="0" fillId="0" borderId="0">
      <alignment vertical="center"/>
    </xf>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70" fillId="40" borderId="0" applyNumberFormat="0" applyBorder="0" applyAlignment="0" applyProtection="0"/>
    <xf numFmtId="0" fontId="70" fillId="45" borderId="0" applyNumberFormat="0" applyBorder="0" applyAlignment="0" applyProtection="0"/>
    <xf numFmtId="0" fontId="23" fillId="0" borderId="0"/>
    <xf numFmtId="176" fontId="23" fillId="0" borderId="0"/>
    <xf numFmtId="0" fontId="23" fillId="0" borderId="0"/>
    <xf numFmtId="176"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176" fontId="23" fillId="0" borderId="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87" fillId="36" borderId="0" applyNumberFormat="0" applyBorder="0" applyAlignment="0" applyProtection="0">
      <alignment vertical="center"/>
    </xf>
    <xf numFmtId="0" fontId="88" fillId="37" borderId="0" applyNumberFormat="0" applyBorder="0" applyAlignment="0" applyProtection="0">
      <alignment vertical="center"/>
    </xf>
    <xf numFmtId="0" fontId="23" fillId="0" borderId="0"/>
    <xf numFmtId="0" fontId="70" fillId="44" borderId="0" applyNumberFormat="0" applyBorder="0" applyAlignment="0" applyProtection="0"/>
    <xf numFmtId="0" fontId="23" fillId="0" borderId="0"/>
    <xf numFmtId="0" fontId="78" fillId="36" borderId="0" applyNumberFormat="0" applyBorder="0" applyAlignment="0" applyProtection="0">
      <alignment vertical="center"/>
    </xf>
    <xf numFmtId="10" fontId="72" fillId="45" borderId="1" applyNumberFormat="0" applyBorder="0" applyAlignment="0" applyProtection="0"/>
    <xf numFmtId="0" fontId="15"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39"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79" fillId="0" borderId="0"/>
    <xf numFmtId="0" fontId="73" fillId="0" borderId="0">
      <alignment vertical="center"/>
    </xf>
    <xf numFmtId="176"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45" borderId="34" applyNumberFormat="0" applyFont="0" applyAlignment="0" applyProtection="0">
      <alignment vertical="center"/>
    </xf>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70" fillId="4"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23" fillId="0" borderId="0"/>
    <xf numFmtId="0" fontId="23" fillId="0" borderId="0"/>
    <xf numFmtId="0" fontId="91" fillId="0" borderId="0" applyNumberFormat="0" applyAlignment="0">
      <alignment horizontal="left"/>
    </xf>
    <xf numFmtId="0" fontId="70" fillId="42" borderId="0" applyNumberFormat="0" applyBorder="0" applyAlignment="0" applyProtection="0"/>
    <xf numFmtId="0" fontId="23" fillId="0" borderId="0"/>
    <xf numFmtId="0" fontId="23" fillId="0" borderId="0"/>
    <xf numFmtId="0" fontId="15" fillId="0" borderId="0"/>
    <xf numFmtId="0" fontId="23" fillId="0" borderId="0"/>
    <xf numFmtId="0" fontId="23" fillId="0" borderId="0"/>
    <xf numFmtId="0" fontId="23" fillId="0" borderId="0"/>
    <xf numFmtId="0" fontId="23" fillId="0" borderId="0"/>
    <xf numFmtId="0" fontId="41"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4" borderId="0" applyNumberFormat="0" applyBorder="0" applyAlignment="0" applyProtection="0"/>
    <xf numFmtId="0" fontId="71" fillId="55" borderId="0" applyNumberFormat="0" applyBorder="0" applyAlignment="0" applyProtection="0"/>
    <xf numFmtId="0" fontId="23" fillId="0" borderId="0"/>
    <xf numFmtId="0" fontId="23" fillId="0" borderId="0"/>
    <xf numFmtId="176" fontId="23" fillId="0" borderId="0"/>
    <xf numFmtId="0" fontId="88" fillId="37" borderId="0" applyNumberFormat="0" applyBorder="0" applyAlignment="0" applyProtection="0">
      <alignment vertical="center"/>
    </xf>
    <xf numFmtId="0" fontId="70" fillId="51" borderId="0" applyNumberFormat="0" applyBorder="0" applyAlignment="0" applyProtection="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71" fillId="58"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23" fillId="0" borderId="0"/>
    <xf numFmtId="10" fontId="72" fillId="45" borderId="1" applyNumberFormat="0" applyBorder="0" applyAlignment="0" applyProtection="0"/>
    <xf numFmtId="0" fontId="23" fillId="0" borderId="0"/>
    <xf numFmtId="176"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70" fillId="42" borderId="0" applyNumberFormat="0" applyBorder="0" applyAlignment="0" applyProtection="0"/>
    <xf numFmtId="0" fontId="70" fillId="44" borderId="0" applyNumberFormat="0" applyBorder="0" applyAlignment="0" applyProtection="0"/>
    <xf numFmtId="0" fontId="78" fillId="36" borderId="0" applyNumberFormat="0" applyBorder="0" applyAlignment="0" applyProtection="0">
      <alignment vertical="center"/>
    </xf>
    <xf numFmtId="0" fontId="23" fillId="0" borderId="0"/>
    <xf numFmtId="0" fontId="70" fillId="47" borderId="0" applyNumberFormat="0" applyBorder="0" applyAlignment="0" applyProtection="0"/>
    <xf numFmtId="0" fontId="23" fillId="0" borderId="0"/>
    <xf numFmtId="0" fontId="87" fillId="36" borderId="0" applyNumberFormat="0" applyBorder="0" applyAlignment="0" applyProtection="0">
      <alignment vertical="center"/>
    </xf>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71" fillId="52" borderId="0" applyNumberFormat="0" applyBorder="0" applyAlignment="0" applyProtection="0"/>
    <xf numFmtId="176" fontId="23" fillId="0" borderId="0"/>
    <xf numFmtId="0" fontId="23" fillId="0" borderId="0"/>
    <xf numFmtId="0" fontId="70" fillId="37" borderId="0" applyNumberFormat="0" applyBorder="0" applyAlignment="0" applyProtection="0"/>
    <xf numFmtId="0" fontId="23" fillId="0" borderId="0"/>
    <xf numFmtId="10" fontId="95" fillId="0" borderId="0" applyFont="0" applyFill="0" applyBorder="0" applyAlignment="0" applyProtection="0"/>
    <xf numFmtId="0" fontId="71" fillId="48"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1" fillId="51"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70" fillId="53" borderId="0" applyNumberFormat="0" applyBorder="0" applyAlignment="0" applyProtection="0">
      <alignment vertical="center"/>
    </xf>
    <xf numFmtId="0" fontId="23" fillId="0" borderId="0"/>
    <xf numFmtId="0" fontId="79"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7" borderId="0" applyNumberFormat="0" applyBorder="0" applyAlignment="0" applyProtection="0"/>
    <xf numFmtId="176" fontId="23" fillId="0" borderId="0"/>
    <xf numFmtId="0" fontId="79"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71" fillId="41" borderId="0" applyNumberFormat="0" applyBorder="0" applyAlignment="0" applyProtection="0"/>
    <xf numFmtId="0" fontId="71" fillId="41"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81" fillId="3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88" fillId="37" borderId="0" applyNumberFormat="0" applyBorder="0" applyAlignment="0" applyProtection="0">
      <alignment vertical="center"/>
    </xf>
    <xf numFmtId="0" fontId="23" fillId="0" borderId="0"/>
    <xf numFmtId="0" fontId="71" fillId="43" borderId="0" applyNumberFormat="0" applyBorder="0" applyAlignment="0" applyProtection="0"/>
    <xf numFmtId="0" fontId="70" fillId="42" borderId="0" applyNumberFormat="0" applyBorder="0" applyAlignment="0" applyProtection="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88" fillId="37" borderId="0" applyNumberFormat="0" applyBorder="0" applyAlignment="0" applyProtection="0">
      <alignment vertical="center"/>
    </xf>
    <xf numFmtId="0" fontId="70" fillId="45" borderId="0" applyNumberFormat="0" applyBorder="0" applyAlignment="0" applyProtection="0"/>
    <xf numFmtId="0" fontId="23" fillId="0" borderId="0"/>
    <xf numFmtId="0" fontId="71" fillId="41"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80" fontId="23" fillId="0" borderId="0" applyFont="0" applyFill="0" applyBorder="0" applyAlignment="0" applyProtection="0">
      <alignment vertical="center"/>
    </xf>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176" fontId="23" fillId="0" borderId="0"/>
    <xf numFmtId="0" fontId="71" fillId="52" borderId="0" applyNumberFormat="0" applyBorder="0" applyAlignment="0" applyProtection="0"/>
    <xf numFmtId="0" fontId="23" fillId="0" borderId="0"/>
    <xf numFmtId="0" fontId="23" fillId="0" borderId="0"/>
    <xf numFmtId="0" fontId="23" fillId="0" borderId="0"/>
    <xf numFmtId="0" fontId="70" fillId="60" borderId="0" applyNumberFormat="0" applyBorder="0" applyAlignment="0" applyProtection="0"/>
    <xf numFmtId="0" fontId="23" fillId="0" borderId="0"/>
    <xf numFmtId="176"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 borderId="0" applyNumberFormat="0" applyBorder="0" applyAlignment="0" applyProtection="0"/>
    <xf numFmtId="0" fontId="79" fillId="0" borderId="0"/>
    <xf numFmtId="0" fontId="23" fillId="0" borderId="0"/>
    <xf numFmtId="0" fontId="23" fillId="0" borderId="0"/>
    <xf numFmtId="176"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71" fillId="58" borderId="0" applyNumberFormat="0" applyBorder="0" applyAlignment="0" applyProtection="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alignment vertical="center"/>
    </xf>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10" fontId="95" fillId="0" borderId="0" applyFont="0" applyFill="0" applyBorder="0" applyAlignment="0" applyProtection="0"/>
    <xf numFmtId="0" fontId="23" fillId="0" borderId="0"/>
    <xf numFmtId="0" fontId="81" fillId="36"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41"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23" fillId="0" borderId="0"/>
    <xf numFmtId="176"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176" fontId="23" fillId="0" borderId="0"/>
    <xf numFmtId="0" fontId="70" fillId="42" borderId="0" applyNumberFormat="0" applyBorder="0" applyAlignment="0" applyProtection="0"/>
    <xf numFmtId="0" fontId="23" fillId="0" borderId="0"/>
    <xf numFmtId="0" fontId="23" fillId="0" borderId="0"/>
    <xf numFmtId="0" fontId="70" fillId="60"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51" borderId="0" applyNumberFormat="0" applyBorder="0" applyAlignment="0" applyProtection="0"/>
    <xf numFmtId="0" fontId="23" fillId="0" borderId="0"/>
    <xf numFmtId="0" fontId="70" fillId="44" borderId="0" applyNumberFormat="0" applyBorder="0" applyAlignment="0" applyProtection="0"/>
    <xf numFmtId="0" fontId="23" fillId="0" borderId="0"/>
    <xf numFmtId="176" fontId="23" fillId="0" borderId="0"/>
    <xf numFmtId="176"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2"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1" fillId="6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70" fillId="66" borderId="0" applyNumberFormat="0" applyBorder="0" applyAlignment="0" applyProtection="0">
      <alignment vertical="center"/>
    </xf>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76" fillId="37" borderId="0" applyNumberFormat="0" applyBorder="0" applyAlignment="0" applyProtection="0">
      <alignment vertical="center"/>
    </xf>
    <xf numFmtId="0" fontId="23" fillId="0" borderId="0"/>
    <xf numFmtId="41" fontId="23" fillId="0" borderId="0" applyFont="0" applyFill="0" applyBorder="0" applyAlignment="0" applyProtection="0"/>
    <xf numFmtId="0" fontId="23" fillId="0" borderId="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73" fillId="0" borderId="0">
      <alignment vertical="center"/>
    </xf>
    <xf numFmtId="0" fontId="70" fillId="42" borderId="0" applyNumberFormat="0" applyBorder="0" applyAlignment="0" applyProtection="0">
      <alignment vertical="center"/>
    </xf>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70" fillId="4"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71" fillId="62"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176" fontId="23" fillId="0" borderId="0"/>
    <xf numFmtId="0" fontId="71" fillId="48"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alignment vertical="center"/>
    </xf>
    <xf numFmtId="0" fontId="23" fillId="0" borderId="0"/>
    <xf numFmtId="0" fontId="23" fillId="0" borderId="0"/>
    <xf numFmtId="0" fontId="71" fillId="51"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70" fillId="41"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66" borderId="0" applyNumberFormat="0" applyBorder="0" applyAlignment="0" applyProtection="0">
      <alignment vertical="center"/>
    </xf>
    <xf numFmtId="0" fontId="23" fillId="0" borderId="0"/>
    <xf numFmtId="0" fontId="75" fillId="0" borderId="1">
      <alignment horizontal="distributed" vertical="center" wrapText="1"/>
    </xf>
    <xf numFmtId="0" fontId="23" fillId="0" borderId="0"/>
    <xf numFmtId="0" fontId="23" fillId="0" borderId="0"/>
    <xf numFmtId="0" fontId="80" fillId="50" borderId="10" applyNumberFormat="0" applyFont="0" applyAlignment="0">
      <alignment horizontal="center"/>
    </xf>
    <xf numFmtId="0" fontId="23" fillId="0" borderId="0"/>
    <xf numFmtId="0" fontId="73" fillId="0" borderId="0">
      <alignment vertical="center"/>
    </xf>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4" borderId="0" applyNumberFormat="0" applyBorder="0" applyAlignment="0" applyProtection="0"/>
    <xf numFmtId="0" fontId="71" fillId="41" borderId="0" applyNumberFormat="0" applyBorder="0" applyAlignment="0" applyProtection="0"/>
    <xf numFmtId="0" fontId="23" fillId="0" borderId="0"/>
    <xf numFmtId="0" fontId="23" fillId="0" borderId="0"/>
    <xf numFmtId="176" fontId="23" fillId="0" borderId="0"/>
    <xf numFmtId="15" fontId="23" fillId="0" borderId="0" applyFont="0" applyFill="0" applyBorder="0" applyAlignment="0" applyProtection="0"/>
    <xf numFmtId="0" fontId="23" fillId="0" borderId="0"/>
    <xf numFmtId="181" fontId="105" fillId="77" borderId="0"/>
    <xf numFmtId="0" fontId="70" fillId="46" borderId="0" applyNumberFormat="0" applyBorder="0" applyAlignment="0" applyProtection="0"/>
    <xf numFmtId="0" fontId="23" fillId="0" borderId="0"/>
    <xf numFmtId="0" fontId="23" fillId="0" borderId="0"/>
    <xf numFmtId="0" fontId="92" fillId="69" borderId="0" applyNumberFormat="0" applyFont="0" applyBorder="0" applyAlignment="0" applyProtection="0"/>
    <xf numFmtId="0" fontId="70" fillId="39" borderId="0" applyNumberFormat="0" applyBorder="0" applyAlignment="0" applyProtection="0"/>
    <xf numFmtId="0" fontId="70" fillId="51" borderId="0" applyNumberFormat="0" applyBorder="0" applyAlignment="0" applyProtection="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71" fillId="48"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8" fillId="36" borderId="0" applyNumberFormat="0" applyBorder="0" applyAlignment="0" applyProtection="0">
      <alignment vertical="center"/>
    </xf>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70" fillId="66" borderId="0" applyNumberFormat="0" applyBorder="0" applyAlignment="0" applyProtection="0">
      <alignment vertical="center"/>
    </xf>
    <xf numFmtId="0" fontId="70" fillId="39"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70" fillId="61" borderId="0" applyNumberFormat="0" applyBorder="0" applyAlignment="0" applyProtection="0">
      <alignment vertical="center"/>
    </xf>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71" fillId="62" borderId="0" applyNumberFormat="0" applyBorder="0" applyAlignment="0" applyProtection="0"/>
    <xf numFmtId="0" fontId="23" fillId="0" borderId="0"/>
    <xf numFmtId="0" fontId="23" fillId="0" borderId="0"/>
    <xf numFmtId="0" fontId="23" fillId="0" borderId="0"/>
    <xf numFmtId="176"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70" fillId="42"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0" fillId="39" borderId="0" applyNumberFormat="0" applyBorder="0" applyAlignment="0" applyProtection="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43" borderId="0" applyNumberFormat="0" applyBorder="0" applyAlignment="0" applyProtection="0"/>
    <xf numFmtId="0" fontId="23" fillId="0" borderId="0"/>
    <xf numFmtId="0" fontId="23" fillId="0" borderId="0"/>
    <xf numFmtId="0" fontId="71" fillId="67" borderId="0" applyNumberFormat="0" applyBorder="0" applyAlignment="0" applyProtection="0"/>
    <xf numFmtId="0" fontId="23" fillId="0" borderId="0"/>
    <xf numFmtId="0" fontId="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176"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9" fillId="65" borderId="12">
      <protection locked="0"/>
    </xf>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71" fillId="48" borderId="0" applyNumberFormat="0" applyBorder="0" applyAlignment="0" applyProtection="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70" fillId="51" borderId="0" applyNumberFormat="0" applyBorder="0" applyAlignment="0" applyProtection="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5" borderId="1" applyNumberFormat="0" applyBorder="0" applyAlignment="0" applyProtection="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45" borderId="0" applyNumberFormat="0" applyBorder="0" applyAlignment="0" applyProtection="0"/>
    <xf numFmtId="0" fontId="70" fillId="44"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71" fillId="47"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70" fillId="40" borderId="0" applyNumberFormat="0" applyBorder="0" applyAlignment="0" applyProtection="0"/>
    <xf numFmtId="0" fontId="82"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70" fillId="44"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200" fontId="23" fillId="0" borderId="0" applyFont="0" applyFill="0" applyBorder="0" applyAlignment="0" applyProtection="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70" fillId="39"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1" fillId="67" borderId="0" applyNumberFormat="0" applyBorder="0" applyAlignment="0" applyProtection="0"/>
    <xf numFmtId="0" fontId="70" fillId="44"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applyNumberFormat="0" applyFont="0" applyFill="0" applyBorder="0" applyAlignment="0" applyProtection="0">
      <alignment horizontal="left"/>
    </xf>
    <xf numFmtId="176"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23" fillId="0" borderId="0"/>
    <xf numFmtId="176"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69" fillId="36" borderId="0" applyNumberFormat="0" applyBorder="0" applyAlignment="0" applyProtection="0">
      <alignment vertical="center"/>
    </xf>
    <xf numFmtId="0" fontId="23" fillId="0" borderId="0"/>
    <xf numFmtId="1" fontId="75" fillId="0" borderId="1">
      <alignment vertical="center"/>
      <protection locked="0"/>
    </xf>
    <xf numFmtId="0" fontId="70" fillId="51"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56" borderId="0" applyNumberFormat="0" applyBorder="0" applyAlignment="0" applyProtection="0"/>
    <xf numFmtId="0" fontId="23" fillId="0" borderId="0"/>
    <xf numFmtId="0" fontId="23" fillId="0" borderId="0"/>
    <xf numFmtId="0" fontId="73" fillId="0" borderId="0">
      <alignment vertical="center"/>
    </xf>
    <xf numFmtId="0" fontId="23" fillId="0" borderId="0"/>
    <xf numFmtId="0" fontId="70" fillId="39" borderId="0" applyNumberFormat="0" applyBorder="0" applyAlignment="0" applyProtection="0"/>
    <xf numFmtId="0" fontId="23" fillId="0" borderId="0"/>
    <xf numFmtId="1" fontId="75" fillId="0" borderId="1">
      <alignment vertical="center"/>
      <protection locked="0"/>
    </xf>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70" fillId="45" borderId="0" applyNumberFormat="0" applyBorder="0" applyAlignment="0" applyProtection="0"/>
    <xf numFmtId="0" fontId="23" fillId="0" borderId="0"/>
    <xf numFmtId="0" fontId="23" fillId="0" borderId="0"/>
    <xf numFmtId="176"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71" fillId="48" borderId="0" applyNumberFormat="0" applyBorder="0" applyAlignment="0" applyProtection="0"/>
    <xf numFmtId="0" fontId="71" fillId="51"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10" fontId="23" fillId="0" borderId="0" applyFont="0" applyFill="0" applyBorder="0" applyAlignment="0" applyProtection="0"/>
    <xf numFmtId="176"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6" borderId="0" applyNumberFormat="0" applyBorder="0" applyAlignment="0" applyProtection="0"/>
    <xf numFmtId="0" fontId="23" fillId="0" borderId="0"/>
    <xf numFmtId="0" fontId="23" fillId="0" borderId="0"/>
    <xf numFmtId="0" fontId="23" fillId="0" borderId="0"/>
    <xf numFmtId="0" fontId="23" fillId="0" borderId="0"/>
    <xf numFmtId="41" fontId="23" fillId="0" borderId="0" applyFont="0" applyFill="0" applyBorder="0" applyAlignment="0" applyProtection="0"/>
    <xf numFmtId="0" fontId="15" fillId="0" borderId="0"/>
    <xf numFmtId="0" fontId="23" fillId="0" borderId="0"/>
    <xf numFmtId="0" fontId="71" fillId="48" borderId="0" applyNumberFormat="0" applyBorder="0" applyAlignment="0" applyProtection="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2" fillId="41" borderId="1"/>
    <xf numFmtId="0" fontId="71" fillId="38" borderId="0" applyNumberFormat="0" applyBorder="0" applyAlignment="0" applyProtection="0"/>
    <xf numFmtId="0" fontId="71" fillId="38"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70" fillId="39" borderId="0" applyNumberFormat="0" applyBorder="0" applyAlignment="0" applyProtection="0"/>
    <xf numFmtId="0" fontId="23" fillId="0" borderId="0"/>
    <xf numFmtId="0" fontId="70" fillId="4" borderId="0" applyNumberFormat="0" applyBorder="0" applyAlignment="0" applyProtection="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176" fontId="23" fillId="0" borderId="0"/>
    <xf numFmtId="0" fontId="23" fillId="50" borderId="10" applyNumberFormat="0" applyFont="0" applyAlignment="0">
      <alignment horizontal="center"/>
    </xf>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82" fillId="0" borderId="0">
      <alignment vertical="top"/>
    </xf>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51" borderId="0" applyNumberFormat="0" applyBorder="0" applyAlignment="0" applyProtection="0"/>
    <xf numFmtId="0" fontId="71" fillId="41" borderId="0" applyNumberFormat="0" applyBorder="0" applyAlignment="0" applyProtection="0"/>
    <xf numFmtId="0" fontId="71" fillId="40" borderId="0" applyNumberFormat="0" applyBorder="0" applyAlignment="0" applyProtection="0"/>
    <xf numFmtId="0" fontId="23" fillId="0" borderId="0"/>
    <xf numFmtId="0" fontId="23" fillId="0" borderId="0"/>
    <xf numFmtId="49" fontId="95" fillId="0" borderId="0" applyFont="0" applyFill="0" applyBorder="0" applyAlignment="0" applyProtection="0"/>
    <xf numFmtId="0" fontId="23" fillId="0" borderId="0"/>
    <xf numFmtId="0" fontId="71" fillId="55"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1" fillId="47" borderId="0" applyNumberFormat="0" applyBorder="0" applyAlignment="0" applyProtection="0"/>
    <xf numFmtId="0" fontId="78" fillId="36" borderId="0" applyNumberFormat="0" applyBorder="0" applyAlignment="0" applyProtection="0">
      <alignment vertical="center"/>
    </xf>
    <xf numFmtId="0" fontId="23" fillId="0" borderId="0"/>
    <xf numFmtId="0" fontId="23" fillId="0" borderId="0"/>
    <xf numFmtId="0" fontId="70" fillId="46" borderId="0" applyNumberFormat="0" applyBorder="0" applyAlignment="0" applyProtection="0"/>
    <xf numFmtId="0" fontId="23" fillId="0" borderId="0"/>
    <xf numFmtId="0" fontId="80" fillId="50" borderId="10" applyNumberFormat="0" applyFont="0" applyAlignment="0">
      <alignment horizontal="center"/>
    </xf>
    <xf numFmtId="0" fontId="70" fillId="39" borderId="0" applyNumberFormat="0" applyBorder="0" applyAlignment="0" applyProtection="0"/>
    <xf numFmtId="176"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70" fillId="39" borderId="0" applyNumberFormat="0" applyBorder="0" applyAlignment="0" applyProtection="0"/>
    <xf numFmtId="0" fontId="23" fillId="0" borderId="0"/>
    <xf numFmtId="0" fontId="80" fillId="54" borderId="0" applyNumberFormat="0" applyFont="0" applyBorder="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54" borderId="0" applyNumberFormat="0" applyFont="0" applyBorder="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0" fillId="46" borderId="0"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1"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0" borderId="0" applyNumberFormat="0" applyBorder="0" applyAlignment="0" applyProtection="0"/>
    <xf numFmtId="176" fontId="23" fillId="0" borderId="0"/>
    <xf numFmtId="0" fontId="71" fillId="52"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53"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87" fillId="36" borderId="0" applyNumberFormat="0" applyBorder="0" applyAlignment="0" applyProtection="0">
      <alignment vertical="center"/>
    </xf>
    <xf numFmtId="0" fontId="23" fillId="0" borderId="0"/>
    <xf numFmtId="0" fontId="87" fillId="36" borderId="0" applyNumberFormat="0" applyBorder="0" applyAlignment="0" applyProtection="0">
      <alignment vertical="center"/>
    </xf>
    <xf numFmtId="178" fontId="23" fillId="0" borderId="0" applyFont="0" applyFill="0" applyBorder="0" applyAlignment="0" applyProtection="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4" borderId="0" applyNumberFormat="0" applyBorder="0" applyAlignment="0" applyProtection="0"/>
    <xf numFmtId="176" fontId="23" fillId="0" borderId="0"/>
    <xf numFmtId="0" fontId="23" fillId="0" borderId="0"/>
    <xf numFmtId="0" fontId="23" fillId="0" borderId="0"/>
    <xf numFmtId="0" fontId="71" fillId="38" borderId="0" applyNumberFormat="0" applyBorder="0" applyAlignment="0" applyProtection="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176" fontId="23" fillId="0" borderId="0"/>
    <xf numFmtId="0" fontId="70" fillId="39" borderId="0" applyNumberFormat="0" applyBorder="0" applyAlignment="0" applyProtection="0"/>
    <xf numFmtId="0" fontId="72" fillId="41" borderId="1"/>
    <xf numFmtId="0" fontId="70" fillId="44"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76" fillId="37" borderId="0" applyNumberFormat="0" applyBorder="0" applyAlignment="0" applyProtection="0">
      <alignment vertical="center"/>
    </xf>
    <xf numFmtId="0" fontId="23" fillId="0" borderId="0"/>
    <xf numFmtId="0" fontId="71" fillId="38" borderId="0" applyNumberFormat="0" applyBorder="0" applyAlignment="0" applyProtection="0"/>
    <xf numFmtId="0" fontId="23" fillId="0" borderId="0"/>
    <xf numFmtId="0" fontId="23" fillId="0" borderId="0"/>
    <xf numFmtId="0" fontId="71" fillId="5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85" fillId="0" borderId="10">
      <alignment horizontal="left" vertical="center"/>
    </xf>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70" fillId="39"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75" fillId="0" borderId="1">
      <alignment horizontal="distributed" vertical="center" wrapText="1"/>
    </xf>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3" fontId="23" fillId="0" borderId="0" applyFont="0" applyFill="0" applyBorder="0" applyAlignment="0" applyProtection="0"/>
    <xf numFmtId="0" fontId="23" fillId="0" borderId="0"/>
    <xf numFmtId="0" fontId="23" fillId="0" borderId="0"/>
    <xf numFmtId="176" fontId="23" fillId="0" borderId="0"/>
    <xf numFmtId="0" fontId="23" fillId="0" borderId="0"/>
    <xf numFmtId="0" fontId="70" fillId="42" borderId="0" applyNumberFormat="0" applyBorder="0" applyAlignment="0" applyProtection="0"/>
    <xf numFmtId="0" fontId="70" fillId="42"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179"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87" fillId="36" borderId="0" applyNumberFormat="0" applyBorder="0" applyAlignment="0" applyProtection="0">
      <alignment vertical="center"/>
    </xf>
    <xf numFmtId="0" fontId="23" fillId="0" borderId="0"/>
    <xf numFmtId="176"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77" fillId="37" borderId="0" applyNumberFormat="0" applyBorder="0" applyAlignment="0" applyProtection="0">
      <alignment vertical="center"/>
    </xf>
    <xf numFmtId="0" fontId="70" fillId="39"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1" borderId="0" applyNumberFormat="0" applyBorder="0" applyAlignment="0" applyProtection="0"/>
    <xf numFmtId="0" fontId="79"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85" fillId="0" borderId="24" applyNumberFormat="0" applyAlignment="0" applyProtection="0">
      <alignment horizontal="left" vertical="center"/>
    </xf>
    <xf numFmtId="0" fontId="77" fillId="37" borderId="0" applyNumberFormat="0" applyBorder="0" applyAlignment="0" applyProtection="0">
      <alignment vertical="center"/>
    </xf>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99" fillId="0" borderId="23" applyNumberFormat="0" applyFill="0" applyAlignment="0" applyProtection="0">
      <alignment vertic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71" fillId="56" borderId="0" applyNumberFormat="0" applyBorder="0" applyAlignment="0" applyProtection="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85" fillId="0" borderId="10">
      <alignment horizontal="left" vertical="center"/>
    </xf>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87" fillId="36" borderId="0" applyNumberFormat="0" applyBorder="0" applyAlignment="0" applyProtection="0">
      <alignment vertical="center"/>
    </xf>
    <xf numFmtId="0" fontId="70" fillId="39" borderId="0" applyNumberFormat="0" applyBorder="0" applyAlignment="0" applyProtection="0"/>
    <xf numFmtId="176"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82" fillId="0" borderId="0">
      <alignment vertical="top"/>
    </xf>
    <xf numFmtId="0" fontId="23" fillId="0" borderId="0"/>
    <xf numFmtId="0" fontId="76" fillId="37" borderId="0" applyNumberFormat="0" applyBorder="0" applyAlignment="0" applyProtection="0">
      <alignment vertical="center"/>
    </xf>
    <xf numFmtId="0" fontId="70" fillId="47" borderId="0" applyNumberFormat="0" applyBorder="0" applyAlignment="0" applyProtection="0"/>
    <xf numFmtId="0" fontId="70" fillId="51" borderId="0" applyNumberFormat="0" applyBorder="0" applyAlignment="0" applyProtection="0"/>
    <xf numFmtId="0" fontId="71" fillId="47" borderId="0" applyNumberFormat="0" applyBorder="0" applyAlignment="0" applyProtection="0"/>
    <xf numFmtId="0" fontId="72" fillId="49" borderId="1"/>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176"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2" fillId="41" borderId="1"/>
    <xf numFmtId="176"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70" fillId="42" borderId="0" applyNumberFormat="0" applyBorder="0" applyAlignment="0" applyProtection="0">
      <alignment vertical="center"/>
    </xf>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15" fontId="23" fillId="0" borderId="0" applyFont="0" applyFill="0" applyBorder="0" applyAlignment="0" applyProtection="0"/>
    <xf numFmtId="0" fontId="70" fillId="40"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5" fillId="0" borderId="1">
      <alignment horizontal="distributed" vertical="center" wrapText="1"/>
    </xf>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180" fontId="23" fillId="0" borderId="0" applyFont="0" applyFill="0" applyBorder="0" applyAlignment="0" applyProtection="0">
      <alignment vertical="center"/>
    </xf>
    <xf numFmtId="0" fontId="23" fillId="0" borderId="0"/>
    <xf numFmtId="0" fontId="23" fillId="0" borderId="0"/>
    <xf numFmtId="0" fontId="70" fillId="40"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178" fontId="9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96" fillId="0" borderId="0" applyNumberFormat="0" applyFill="0" applyBorder="0" applyAlignment="0" applyProtection="0">
      <alignment vertical="top"/>
      <protection locked="0"/>
    </xf>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1" fillId="51"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70" fillId="45" borderId="0" applyNumberFormat="0" applyBorder="0" applyAlignment="0" applyProtection="0"/>
    <xf numFmtId="0" fontId="23" fillId="0" borderId="0"/>
    <xf numFmtId="0" fontId="75" fillId="0" borderId="1">
      <alignment horizontal="distributed" vertical="center" wrapText="1"/>
    </xf>
    <xf numFmtId="0" fontId="70" fillId="39" borderId="0" applyNumberFormat="0" applyBorder="0" applyAlignment="0" applyProtection="0"/>
    <xf numFmtId="176" fontId="23" fillId="0" borderId="0"/>
    <xf numFmtId="0" fontId="23" fillId="0" borderId="0"/>
    <xf numFmtId="0" fontId="23" fillId="0" borderId="0"/>
    <xf numFmtId="0" fontId="70" fillId="45" borderId="0" applyNumberFormat="0" applyBorder="0" applyAlignment="0" applyProtection="0"/>
    <xf numFmtId="176" fontId="23" fillId="0" borderId="0"/>
    <xf numFmtId="0" fontId="23" fillId="0" borderId="0"/>
    <xf numFmtId="0" fontId="23" fillId="0" borderId="0"/>
    <xf numFmtId="176"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70" fillId="60" borderId="0" applyNumberFormat="0" applyBorder="0" applyAlignment="0" applyProtection="0"/>
    <xf numFmtId="0" fontId="70" fillId="4"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72" fillId="49"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alignment horizontal="left"/>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8" fontId="23" fillId="0" borderId="0" applyFont="0" applyFill="0" applyBorder="0" applyAlignment="0" applyProtection="0"/>
    <xf numFmtId="0" fontId="79"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70" fillId="51" borderId="0" applyNumberFormat="0" applyBorder="0" applyAlignment="0" applyProtection="0"/>
    <xf numFmtId="0" fontId="23" fillId="0" borderId="0"/>
    <xf numFmtId="0" fontId="23" fillId="0" borderId="0"/>
    <xf numFmtId="176"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92" fillId="69" borderId="0" applyNumberFormat="0" applyFont="0" applyBorder="0" applyAlignment="0" applyProtection="0"/>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88" fillId="37" borderId="0" applyNumberFormat="0" applyBorder="0" applyAlignment="0" applyProtection="0">
      <alignment vertical="center"/>
    </xf>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1" fillId="62" borderId="0" applyNumberFormat="0" applyBorder="0" applyAlignment="0" applyProtection="0"/>
    <xf numFmtId="0" fontId="23" fillId="0" borderId="0"/>
    <xf numFmtId="49" fontId="95" fillId="0" borderId="0" applyFont="0" applyFill="0" applyBorder="0" applyAlignment="0" applyProtection="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70" fillId="44" borderId="0" applyNumberFormat="0" applyBorder="0" applyAlignment="0" applyProtection="0"/>
    <xf numFmtId="0" fontId="71" fillId="51" borderId="0" applyNumberFormat="0" applyBorder="0" applyAlignment="0" applyProtection="0"/>
    <xf numFmtId="0" fontId="23" fillId="0" borderId="0"/>
    <xf numFmtId="0" fontId="23" fillId="0" borderId="0"/>
    <xf numFmtId="0" fontId="71" fillId="51" borderId="0" applyNumberFormat="0" applyBorder="0" applyAlignment="0" applyProtection="0"/>
    <xf numFmtId="0" fontId="70" fillId="51"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88" fillId="37" borderId="0" applyNumberFormat="0" applyBorder="0" applyAlignment="0" applyProtection="0">
      <alignment vertical="center"/>
    </xf>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98" fillId="0" borderId="0" applyNumberFormat="0" applyFill="0" applyBorder="0" applyAlignment="0" applyProtection="0">
      <alignment vertical="top"/>
      <protection locked="0"/>
    </xf>
    <xf numFmtId="0" fontId="70" fillId="44"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176" fontId="23" fillId="0" borderId="0"/>
    <xf numFmtId="0" fontId="23" fillId="0" borderId="0"/>
    <xf numFmtId="0" fontId="23" fillId="0" borderId="0"/>
    <xf numFmtId="0" fontId="23" fillId="0" borderId="0"/>
    <xf numFmtId="0" fontId="70" fillId="45" borderId="0" applyNumberFormat="0" applyBorder="0" applyAlignment="0" applyProtection="0"/>
    <xf numFmtId="0" fontId="71" fillId="48" borderId="0" applyNumberFormat="0" applyBorder="0" applyAlignment="0" applyProtection="0"/>
    <xf numFmtId="0" fontId="70" fillId="39" borderId="0" applyNumberFormat="0" applyBorder="0" applyAlignment="0" applyProtection="0"/>
    <xf numFmtId="0" fontId="71" fillId="67" borderId="0" applyNumberFormat="0" applyBorder="0" applyAlignment="0" applyProtection="0">
      <alignment vertical="center"/>
    </xf>
    <xf numFmtId="0" fontId="71" fillId="48" borderId="0" applyNumberFormat="0" applyBorder="0" applyAlignment="0" applyProtection="0"/>
    <xf numFmtId="0" fontId="23" fillId="0" borderId="0"/>
    <xf numFmtId="0" fontId="70" fillId="39" borderId="0" applyNumberFormat="0" applyBorder="0" applyAlignment="0" applyProtection="0"/>
    <xf numFmtId="0" fontId="70" fillId="45" borderId="0" applyNumberFormat="0" applyBorder="0" applyAlignment="0" applyProtection="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0" fillId="45"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0" fillId="40" borderId="0" applyNumberFormat="0" applyBorder="0" applyAlignment="0" applyProtection="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70" fillId="37" borderId="0" applyNumberFormat="0" applyBorder="0" applyAlignment="0" applyProtection="0"/>
    <xf numFmtId="0" fontId="23" fillId="0" borderId="0"/>
    <xf numFmtId="0" fontId="89" fillId="65" borderId="12">
      <protection locked="0"/>
    </xf>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7" borderId="0" applyNumberFormat="0" applyBorder="0" applyAlignment="0" applyProtection="0"/>
    <xf numFmtId="0" fontId="71" fillId="48"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88" fillId="37" borderId="0" applyNumberFormat="0" applyBorder="0" applyAlignment="0" applyProtection="0">
      <alignment vertical="center"/>
    </xf>
    <xf numFmtId="0" fontId="23" fillId="0" borderId="0"/>
    <xf numFmtId="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70" fillId="51" borderId="0" applyNumberFormat="0" applyBorder="0" applyAlignment="0" applyProtection="0"/>
    <xf numFmtId="0" fontId="23" fillId="0" borderId="0"/>
    <xf numFmtId="0" fontId="71" fillId="41" borderId="0" applyNumberFormat="0" applyBorder="0" applyAlignment="0" applyProtection="0"/>
    <xf numFmtId="176" fontId="23" fillId="0" borderId="0"/>
    <xf numFmtId="0" fontId="71" fillId="48" borderId="0" applyNumberFormat="0" applyBorder="0" applyAlignment="0" applyProtection="0"/>
    <xf numFmtId="0" fontId="70" fillId="45" borderId="0" applyNumberFormat="0" applyBorder="0" applyAlignment="0" applyProtection="0"/>
    <xf numFmtId="0" fontId="70" fillId="4" borderId="0" applyNumberFormat="0" applyBorder="0" applyAlignment="0" applyProtection="0"/>
    <xf numFmtId="0" fontId="23" fillId="0" borderId="0"/>
    <xf numFmtId="0" fontId="69" fillId="36" borderId="0" applyNumberFormat="0" applyBorder="0" applyAlignment="0" applyProtection="0">
      <alignment vertical="center"/>
    </xf>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70" fillId="39" borderId="0" applyNumberFormat="0" applyBorder="0" applyAlignment="0" applyProtection="0"/>
    <xf numFmtId="0" fontId="70" fillId="42" borderId="0" applyNumberFormat="0" applyBorder="0" applyAlignment="0" applyProtection="0"/>
    <xf numFmtId="0" fontId="23" fillId="0" borderId="0"/>
    <xf numFmtId="0" fontId="70" fillId="4"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176" fontId="23" fillId="0" borderId="0"/>
    <xf numFmtId="0" fontId="71" fillId="38"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69" borderId="0" applyNumberFormat="0" applyFon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71" fillId="55" borderId="0" applyNumberFormat="0" applyBorder="0" applyAlignment="0" applyProtection="0"/>
    <xf numFmtId="0" fontId="71" fillId="74" borderId="0" applyNumberFormat="0" applyBorder="0" applyAlignment="0" applyProtection="0">
      <alignment vertical="center"/>
    </xf>
    <xf numFmtId="0" fontId="85" fillId="0" borderId="10">
      <alignment horizontal="left" vertical="center"/>
    </xf>
    <xf numFmtId="0" fontId="71" fillId="38" borderId="0" applyNumberFormat="0" applyBorder="0" applyAlignment="0" applyProtection="0"/>
    <xf numFmtId="0" fontId="23" fillId="0" borderId="0"/>
    <xf numFmtId="0" fontId="23" fillId="50" borderId="10" applyNumberFormat="0" applyFont="0" applyAlignment="0">
      <alignment horizontal="center"/>
    </xf>
    <xf numFmtId="0" fontId="70" fillId="42" borderId="0" applyNumberFormat="0" applyBorder="0" applyAlignment="0" applyProtection="0"/>
    <xf numFmtId="0" fontId="23" fillId="0" borderId="0"/>
    <xf numFmtId="178" fontId="9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71" fillId="48" borderId="0" applyNumberFormat="0" applyBorder="0" applyAlignment="0" applyProtection="0"/>
    <xf numFmtId="0" fontId="70" fillId="45" borderId="0" applyNumberFormat="0" applyBorder="0" applyAlignment="0" applyProtection="0"/>
    <xf numFmtId="176"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104" fillId="0" borderId="0" applyProtection="0"/>
    <xf numFmtId="0" fontId="23" fillId="0" borderId="0"/>
    <xf numFmtId="0" fontId="23" fillId="0" borderId="0"/>
    <xf numFmtId="0" fontId="23" fillId="0" borderId="0"/>
    <xf numFmtId="0" fontId="70" fillId="47"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4" fillId="0" borderId="22"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80" fillId="50" borderId="10" applyNumberFormat="0" applyFont="0" applyAlignment="0">
      <alignment horizontal="center"/>
    </xf>
    <xf numFmtId="176"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56" borderId="0" applyNumberFormat="0" applyBorder="0" applyAlignment="0" applyProtection="0"/>
    <xf numFmtId="0" fontId="23" fillId="0" borderId="0"/>
    <xf numFmtId="176"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2" fillId="49" borderId="1"/>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5" borderId="0" applyNumberFormat="0" applyBorder="0" applyAlignment="0" applyProtection="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71" fillId="38" borderId="0" applyNumberFormat="0" applyBorder="0" applyAlignment="0" applyProtection="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5" fontId="92" fillId="0" borderId="0" applyFont="0" applyFill="0" applyBorder="0" applyAlignment="0" applyProtection="0"/>
    <xf numFmtId="0" fontId="23" fillId="0" borderId="0"/>
    <xf numFmtId="0" fontId="23" fillId="0" borderId="0"/>
    <xf numFmtId="0" fontId="70" fillId="45" borderId="0" applyNumberFormat="0" applyBorder="0" applyAlignment="0" applyProtection="0"/>
    <xf numFmtId="176" fontId="23" fillId="0" borderId="0"/>
    <xf numFmtId="0" fontId="23" fillId="0" borderId="0"/>
    <xf numFmtId="0" fontId="23" fillId="0" borderId="0"/>
    <xf numFmtId="0" fontId="23" fillId="0" borderId="0"/>
    <xf numFmtId="0" fontId="70" fillId="60" borderId="0" applyNumberFormat="0" applyBorder="0" applyAlignment="0" applyProtection="0"/>
    <xf numFmtId="0" fontId="71" fillId="58" borderId="0" applyNumberFormat="0" applyBorder="0" applyAlignment="0" applyProtection="0"/>
    <xf numFmtId="178" fontId="95" fillId="0" borderId="0" applyFont="0" applyFill="0" applyBorder="0" applyAlignment="0" applyProtection="0"/>
    <xf numFmtId="0" fontId="23" fillId="0" borderId="0"/>
    <xf numFmtId="0" fontId="23" fillId="0" borderId="0"/>
    <xf numFmtId="0" fontId="23" fillId="0" borderId="0"/>
    <xf numFmtId="0" fontId="23" fillId="0" borderId="0"/>
    <xf numFmtId="0" fontId="71" fillId="38"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176" fontId="23" fillId="0" borderId="0"/>
    <xf numFmtId="0" fontId="71" fillId="56" borderId="0" applyNumberFormat="0" applyBorder="0" applyAlignment="0" applyProtection="0"/>
    <xf numFmtId="0" fontId="23" fillId="0" borderId="0"/>
    <xf numFmtId="0" fontId="71" fillId="43" borderId="0" applyNumberFormat="0" applyBorder="0" applyAlignment="0" applyProtection="0"/>
    <xf numFmtId="0" fontId="82" fillId="0" borderId="0" applyNumberFormat="0" applyFill="0" applyBorder="0" applyAlignment="0" applyProtection="0">
      <alignment vertical="top"/>
    </xf>
    <xf numFmtId="0" fontId="23" fillId="0" borderId="0"/>
    <xf numFmtId="1" fontId="75" fillId="0" borderId="1">
      <alignment vertical="center"/>
      <protection locked="0"/>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7" fillId="37" borderId="0" applyNumberFormat="0" applyBorder="0" applyAlignment="0" applyProtection="0">
      <alignment vertical="center"/>
    </xf>
    <xf numFmtId="0" fontId="23" fillId="0" borderId="0"/>
    <xf numFmtId="0" fontId="23" fillId="0" borderId="0"/>
    <xf numFmtId="0" fontId="70" fillId="40" borderId="0" applyNumberFormat="0" applyBorder="0" applyAlignment="0" applyProtection="0"/>
    <xf numFmtId="0" fontId="23" fillId="0" borderId="0"/>
    <xf numFmtId="0" fontId="70" fillId="42" borderId="0" applyNumberFormat="0" applyBorder="0" applyAlignment="0" applyProtection="0"/>
    <xf numFmtId="0" fontId="70" fillId="40"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38" borderId="0" applyNumberFormat="0" applyBorder="0" applyAlignment="0" applyProtection="0"/>
    <xf numFmtId="0" fontId="85" fillId="0" borderId="10">
      <alignment horizontal="left" vertical="center"/>
    </xf>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63" borderId="0" applyNumberFormat="0" applyBorder="0" applyAlignment="0" applyProtection="0"/>
    <xf numFmtId="0" fontId="71" fillId="63"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73" fillId="0" borderId="0">
      <alignment vertical="center"/>
    </xf>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176" fontId="23" fillId="0" borderId="0"/>
    <xf numFmtId="176" fontId="23" fillId="0" borderId="0"/>
    <xf numFmtId="0" fontId="23" fillId="0" borderId="0"/>
    <xf numFmtId="0" fontId="23" fillId="0" borderId="0"/>
    <xf numFmtId="10" fontId="23" fillId="0" borderId="0" applyFont="0" applyFill="0" applyBorder="0" applyAlignment="0" applyProtection="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70" fillId="47" borderId="0" applyNumberFormat="0" applyBorder="0" applyAlignment="0" applyProtection="0"/>
    <xf numFmtId="0" fontId="70" fillId="53" borderId="0" applyNumberFormat="0" applyBorder="0" applyAlignment="0" applyProtection="0">
      <alignment vertical="center"/>
    </xf>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51" borderId="0" applyNumberFormat="0" applyBorder="0" applyAlignment="0" applyProtection="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176" fontId="23" fillId="0" borderId="0"/>
    <xf numFmtId="0" fontId="23" fillId="0" borderId="0"/>
    <xf numFmtId="176" fontId="23" fillId="0" borderId="0"/>
    <xf numFmtId="0" fontId="23" fillId="0" borderId="0"/>
    <xf numFmtId="0" fontId="23" fillId="0" borderId="0"/>
    <xf numFmtId="0" fontId="15" fillId="0" borderId="0">
      <alignment vertic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8" fillId="0" borderId="3" applyNumberFormat="0" applyFill="0" applyProtection="0">
      <alignment horizontal="center"/>
    </xf>
    <xf numFmtId="0" fontId="23" fillId="0" borderId="0"/>
    <xf numFmtId="0" fontId="23" fillId="0" borderId="0"/>
    <xf numFmtId="0" fontId="70" fillId="46"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74" fillId="0" borderId="0" applyProtection="0"/>
    <xf numFmtId="0" fontId="70" fillId="42"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176"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80" fillId="50" borderId="10" applyNumberFormat="0" applyFont="0" applyAlignment="0">
      <alignment horizontal="center"/>
    </xf>
    <xf numFmtId="176"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2" fillId="41" borderId="1"/>
    <xf numFmtId="0" fontId="70" fillId="47"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66" borderId="0" applyNumberFormat="0" applyBorder="0" applyAlignment="0" applyProtection="0">
      <alignment vertical="center"/>
    </xf>
    <xf numFmtId="0" fontId="74" fillId="0" borderId="22" applyProtection="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71" fillId="73"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9" fillId="0" borderId="0"/>
    <xf numFmtId="176"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70" fillId="42"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0" fillId="44"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2" fillId="41" borderId="1"/>
    <xf numFmtId="0" fontId="23" fillId="0" borderId="0"/>
    <xf numFmtId="0" fontId="23" fillId="0" borderId="0"/>
    <xf numFmtId="0" fontId="23" fillId="0" borderId="0"/>
    <xf numFmtId="176"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44"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127" fillId="0" borderId="7" applyNumberFormat="0" applyFill="0" applyProtection="0">
      <alignment horizontal="left"/>
    </xf>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70" fillId="4" borderId="0" applyNumberFormat="0" applyBorder="0" applyAlignment="0" applyProtection="0"/>
    <xf numFmtId="41" fontId="95" fillId="0" borderId="0" applyFont="0" applyFill="0" applyBorder="0" applyAlignment="0" applyProtection="0"/>
    <xf numFmtId="0" fontId="23" fillId="0" borderId="0"/>
    <xf numFmtId="0" fontId="23" fillId="0" borderId="0"/>
    <xf numFmtId="0" fontId="23" fillId="0" borderId="0"/>
    <xf numFmtId="176" fontId="23" fillId="0" borderId="0"/>
    <xf numFmtId="0" fontId="70" fillId="44"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1" fillId="59" borderId="0" applyNumberFormat="0" applyBorder="0" applyAlignment="0" applyProtection="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69" fillId="36" borderId="0" applyNumberFormat="0" applyBorder="0" applyAlignment="0" applyProtection="0">
      <alignment vertical="center"/>
    </xf>
    <xf numFmtId="0" fontId="70" fillId="39" borderId="0" applyNumberFormat="0" applyBorder="0" applyAlignment="0" applyProtection="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2" fillId="41" borderId="1"/>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71" fillId="58" borderId="0" applyNumberFormat="0" applyBorder="0" applyAlignment="0" applyProtection="0"/>
    <xf numFmtId="0" fontId="71" fillId="52" borderId="0" applyNumberFormat="0" applyBorder="0" applyAlignment="0" applyProtection="0"/>
    <xf numFmtId="0" fontId="23" fillId="0" borderId="0"/>
    <xf numFmtId="0" fontId="23" fillId="0" borderId="0"/>
    <xf numFmtId="0" fontId="23" fillId="0" borderId="0">
      <alignment vertical="center"/>
    </xf>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1" fillId="61" borderId="0" applyNumberFormat="0" applyBorder="0" applyAlignment="0" applyProtection="0">
      <alignment vertical="center"/>
    </xf>
    <xf numFmtId="0" fontId="71" fillId="62"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51"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applyFont="0" applyFill="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0" fillId="46"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83" fillId="76" borderId="0" applyNumberFormat="0" applyBorder="0" applyAlignment="0" applyProtection="0"/>
    <xf numFmtId="0" fontId="23" fillId="0" borderId="0"/>
    <xf numFmtId="0" fontId="70" fillId="4"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4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79"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80" fillId="50" borderId="10" applyNumberFormat="0" applyFont="0" applyAlignment="0">
      <alignment horizontal="center"/>
    </xf>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176" fontId="23" fillId="0" borderId="0"/>
    <xf numFmtId="0" fontId="23" fillId="0" borderId="0"/>
    <xf numFmtId="0" fontId="23" fillId="0" borderId="0"/>
    <xf numFmtId="0" fontId="101" fillId="0" borderId="0" applyNumberFormat="0" applyFill="0" applyBorder="0" applyAlignment="0" applyProtection="0">
      <alignment vertical="center"/>
    </xf>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 borderId="0" applyNumberFormat="0" applyBorder="0" applyAlignment="0" applyProtection="0"/>
    <xf numFmtId="0" fontId="23" fillId="0" borderId="0"/>
    <xf numFmtId="0" fontId="70" fillId="47" borderId="0" applyNumberFormat="0" applyBorder="0" applyAlignment="0" applyProtection="0"/>
    <xf numFmtId="0" fontId="87" fillId="36" borderId="0" applyNumberFormat="0" applyBorder="0" applyAlignment="0" applyProtection="0">
      <alignment vertical="center"/>
    </xf>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176"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71" fillId="41" borderId="0" applyNumberFormat="0" applyBorder="0" applyAlignment="0" applyProtection="0"/>
    <xf numFmtId="0" fontId="70" fillId="37" borderId="0" applyNumberFormat="0" applyBorder="0" applyAlignment="0" applyProtection="0"/>
    <xf numFmtId="0" fontId="23" fillId="0" borderId="0"/>
    <xf numFmtId="0" fontId="23" fillId="0" borderId="0"/>
    <xf numFmtId="1" fontId="75" fillId="0" borderId="1">
      <alignment vertical="center"/>
      <protection locked="0"/>
    </xf>
    <xf numFmtId="0" fontId="23" fillId="0" borderId="0"/>
    <xf numFmtId="176" fontId="23" fillId="0" borderId="0"/>
    <xf numFmtId="0" fontId="23" fillId="0" borderId="0"/>
    <xf numFmtId="0" fontId="117"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70" fillId="41" borderId="0" applyNumberFormat="0" applyBorder="0" applyAlignment="0" applyProtection="0"/>
    <xf numFmtId="0" fontId="23" fillId="0" borderId="0"/>
    <xf numFmtId="0" fontId="71" fillId="74"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176" fontId="23" fillId="0" borderId="0"/>
    <xf numFmtId="0"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76" fontId="23" fillId="0" borderId="0"/>
    <xf numFmtId="176" fontId="23" fillId="0" borderId="0"/>
    <xf numFmtId="0" fontId="23" fillId="0" borderId="0"/>
    <xf numFmtId="0" fontId="23" fillId="0" borderId="0"/>
    <xf numFmtId="0" fontId="70" fillId="39" borderId="0" applyNumberFormat="0" applyBorder="0" applyAlignment="0" applyProtection="0"/>
    <xf numFmtId="0" fontId="23" fillId="0" borderId="0"/>
    <xf numFmtId="0" fontId="71" fillId="47"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80" fillId="50" borderId="10" applyNumberFormat="0" applyFont="0" applyAlignment="0">
      <alignment horizontal="center"/>
    </xf>
    <xf numFmtId="0" fontId="23" fillId="0" borderId="0"/>
    <xf numFmtId="0" fontId="23" fillId="0" borderId="0"/>
    <xf numFmtId="176" fontId="23" fillId="0" borderId="0"/>
    <xf numFmtId="181" fontId="105" fillId="77"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2" borderId="0" applyNumberFormat="0" applyBorder="0" applyAlignment="0" applyProtection="0"/>
    <xf numFmtId="0" fontId="71" fillId="38"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84" fillId="0" borderId="0" applyNumberFormat="0" applyAlignment="0">
      <alignment horizontal="left"/>
    </xf>
    <xf numFmtId="0" fontId="70" fillId="46" borderId="0" applyNumberFormat="0" applyBorder="0" applyAlignment="0" applyProtection="0"/>
    <xf numFmtId="1" fontId="75" fillId="0" borderId="1">
      <alignment vertical="center"/>
      <protection locked="0"/>
    </xf>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71" fillId="48"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70" fillId="4" borderId="0" applyNumberFormat="0" applyBorder="0" applyAlignment="0" applyProtection="0"/>
    <xf numFmtId="0" fontId="92" fillId="69" borderId="0" applyNumberFormat="0" applyFont="0" applyBorder="0" applyAlignment="0" applyProtection="0"/>
    <xf numFmtId="0" fontId="23" fillId="0" borderId="0"/>
    <xf numFmtId="0" fontId="23" fillId="0" borderId="0"/>
    <xf numFmtId="0" fontId="73" fillId="0" borderId="0">
      <alignment vertical="center"/>
    </xf>
    <xf numFmtId="0" fontId="70" fillId="44"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73" fillId="0" borderId="0">
      <alignment vertical="center"/>
    </xf>
    <xf numFmtId="0" fontId="70" fillId="40" borderId="0" applyNumberFormat="0" applyBorder="0" applyAlignment="0" applyProtection="0"/>
    <xf numFmtId="0" fontId="70" fillId="47" borderId="0" applyNumberFormat="0" applyBorder="0" applyAlignment="0" applyProtection="0"/>
    <xf numFmtId="0" fontId="85" fillId="0" borderId="10">
      <alignment horizontal="left" vertical="center"/>
    </xf>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85" fillId="0" borderId="10">
      <alignment horizontal="left" vertical="center"/>
    </xf>
    <xf numFmtId="0" fontId="71" fillId="61" borderId="0" applyNumberFormat="0" applyBorder="0" applyAlignment="0" applyProtection="0">
      <alignment vertical="center"/>
    </xf>
    <xf numFmtId="0" fontId="23" fillId="0" borderId="0"/>
    <xf numFmtId="0" fontId="23" fillId="0" borderId="0"/>
    <xf numFmtId="0" fontId="71" fillId="63"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1" fillId="56" borderId="0" applyNumberFormat="0" applyBorder="0" applyAlignment="0" applyProtection="0"/>
    <xf numFmtId="0" fontId="23" fillId="0" borderId="0"/>
    <xf numFmtId="0" fontId="23" fillId="0" borderId="0"/>
    <xf numFmtId="176"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70" fillId="66" borderId="0" applyNumberFormat="0" applyBorder="0" applyAlignment="0" applyProtection="0">
      <alignment vertical="center"/>
    </xf>
    <xf numFmtId="0" fontId="85" fillId="0" borderId="10">
      <alignment horizontal="left" vertical="center"/>
    </xf>
    <xf numFmtId="0" fontId="23" fillId="0" borderId="0"/>
    <xf numFmtId="0" fontId="23" fillId="0" borderId="0"/>
    <xf numFmtId="0" fontId="70" fillId="46" borderId="0" applyNumberFormat="0" applyBorder="0" applyAlignment="0" applyProtection="0"/>
    <xf numFmtId="0" fontId="23" fillId="0" borderId="0"/>
    <xf numFmtId="49" fontId="95" fillId="0" borderId="0" applyFont="0" applyFill="0" applyBorder="0" applyAlignment="0" applyProtection="0"/>
    <xf numFmtId="0" fontId="23" fillId="0" borderId="0"/>
    <xf numFmtId="176"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9" borderId="1"/>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71" fillId="5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53" borderId="0" applyNumberFormat="0" applyBorder="0" applyAlignment="0" applyProtection="0">
      <alignment vertical="center"/>
    </xf>
    <xf numFmtId="0" fontId="23" fillId="0" borderId="0"/>
    <xf numFmtId="0" fontId="23" fillId="0" borderId="0"/>
    <xf numFmtId="0" fontId="71" fillId="48" borderId="0" applyNumberFormat="0" applyBorder="0" applyAlignment="0" applyProtection="0"/>
    <xf numFmtId="176"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75" fillId="0" borderId="1">
      <alignment horizontal="distributed" vertical="center" wrapText="1"/>
    </xf>
    <xf numFmtId="0" fontId="23" fillId="0" borderId="0"/>
    <xf numFmtId="0" fontId="23" fillId="0" borderId="0"/>
    <xf numFmtId="0" fontId="23" fillId="0" borderId="0"/>
    <xf numFmtId="176"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1" fillId="56" borderId="0" applyNumberFormat="0" applyBorder="0" applyAlignment="0" applyProtection="0"/>
    <xf numFmtId="0" fontId="70" fillId="47" borderId="0" applyNumberFormat="0" applyBorder="0" applyAlignment="0" applyProtection="0"/>
    <xf numFmtId="0" fontId="70" fillId="42"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39" borderId="0" applyNumberFormat="0" applyBorder="0" applyAlignment="0" applyProtection="0"/>
    <xf numFmtId="0" fontId="70" fillId="60" borderId="0" applyNumberFormat="0" applyBorder="0" applyAlignment="0" applyProtection="0"/>
    <xf numFmtId="0" fontId="70" fillId="4"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71" fillId="38" borderId="0" applyNumberFormat="0" applyBorder="0" applyAlignment="0" applyProtection="0"/>
    <xf numFmtId="0" fontId="23" fillId="0" borderId="0"/>
    <xf numFmtId="0" fontId="87" fillId="36" borderId="0" applyNumberFormat="0" applyBorder="0" applyAlignment="0" applyProtection="0">
      <alignment vertical="center"/>
    </xf>
    <xf numFmtId="0" fontId="70" fillId="42" borderId="0" applyNumberFormat="0" applyBorder="0" applyAlignment="0" applyProtection="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38"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7" fillId="37" borderId="0" applyNumberFormat="0" applyBorder="0" applyAlignment="0" applyProtection="0">
      <alignment vertical="center"/>
    </xf>
    <xf numFmtId="0" fontId="70" fillId="40" borderId="0" applyNumberFormat="0" applyBorder="0" applyAlignment="0" applyProtection="0"/>
    <xf numFmtId="0" fontId="23" fillId="0" borderId="0"/>
    <xf numFmtId="0" fontId="71" fillId="64" borderId="0" applyNumberFormat="0" applyBorder="0" applyAlignment="0" applyProtection="0"/>
    <xf numFmtId="0" fontId="23" fillId="0" borderId="0"/>
    <xf numFmtId="10" fontId="72" fillId="45" borderId="1" applyNumberFormat="0" applyBorder="0" applyAlignment="0" applyProtection="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60" borderId="0" applyNumberFormat="0" applyBorder="0" applyAlignment="0" applyProtection="0"/>
    <xf numFmtId="0" fontId="79" fillId="0" borderId="0"/>
    <xf numFmtId="0" fontId="23" fillId="0" borderId="0"/>
    <xf numFmtId="0" fontId="75" fillId="0" borderId="1">
      <alignment horizontal="distributed" vertical="center" wrapText="1"/>
    </xf>
    <xf numFmtId="0" fontId="23" fillId="0" borderId="0"/>
    <xf numFmtId="0" fontId="23" fillId="0" borderId="0"/>
    <xf numFmtId="179" fontId="75" fillId="0" borderId="1">
      <alignment vertical="center"/>
      <protection locked="0"/>
    </xf>
    <xf numFmtId="0" fontId="23" fillId="0" borderId="0"/>
    <xf numFmtId="0" fontId="70" fillId="39" borderId="0" applyNumberFormat="0" applyBorder="0" applyAlignment="0" applyProtection="0"/>
    <xf numFmtId="0" fontId="71" fillId="48" borderId="0" applyNumberFormat="0" applyBorder="0" applyAlignment="0" applyProtection="0"/>
    <xf numFmtId="0" fontId="23" fillId="0" borderId="0"/>
    <xf numFmtId="176" fontId="23" fillId="0" borderId="0"/>
    <xf numFmtId="0" fontId="70" fillId="39" borderId="0" applyNumberFormat="0" applyBorder="0" applyAlignment="0" applyProtection="0"/>
    <xf numFmtId="0" fontId="23" fillId="0" borderId="0"/>
    <xf numFmtId="0" fontId="23" fillId="0" borderId="0"/>
    <xf numFmtId="0" fontId="23" fillId="0" borderId="0"/>
    <xf numFmtId="179" fontId="75" fillId="0" borderId="1">
      <alignment vertical="center"/>
      <protection locked="0"/>
    </xf>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 fontId="75" fillId="0" borderId="1">
      <alignment vertical="center"/>
      <protection locked="0"/>
    </xf>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176" fontId="23" fillId="0" borderId="0"/>
    <xf numFmtId="176" fontId="23" fillId="0" borderId="0"/>
    <xf numFmtId="0" fontId="23" fillId="0" borderId="0"/>
    <xf numFmtId="176"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0" fillId="42" borderId="0" applyNumberFormat="0" applyBorder="0" applyAlignment="0" applyProtection="0"/>
    <xf numFmtId="0" fontId="23" fillId="0" borderId="0"/>
    <xf numFmtId="0" fontId="23" fillId="0" borderId="0"/>
    <xf numFmtId="0" fontId="73" fillId="0" borderId="0">
      <alignment vertical="center"/>
    </xf>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70" fillId="45" borderId="0" applyNumberFormat="0" applyBorder="0" applyAlignment="0" applyProtection="0"/>
    <xf numFmtId="0" fontId="73" fillId="0" borderId="0">
      <alignment vertical="center"/>
    </xf>
    <xf numFmtId="0" fontId="23" fillId="0" borderId="0"/>
    <xf numFmtId="0" fontId="23" fillId="0" borderId="0"/>
    <xf numFmtId="0" fontId="80" fillId="50" borderId="10" applyNumberFormat="0" applyFont="0" applyAlignment="0">
      <alignment horizontal="center"/>
    </xf>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71" fillId="55" borderId="0" applyNumberFormat="0" applyBorder="0" applyAlignment="0" applyProtection="0"/>
    <xf numFmtId="0" fontId="70" fillId="46" borderId="0" applyNumberFormat="0" applyBorder="0" applyAlignment="0" applyProtection="0"/>
    <xf numFmtId="0" fontId="23" fillId="0" borderId="0"/>
    <xf numFmtId="176"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1" fillId="38" borderId="0" applyNumberFormat="0" applyBorder="0" applyAlignment="0" applyProtection="0"/>
    <xf numFmtId="0" fontId="23" fillId="0" borderId="0"/>
    <xf numFmtId="10" fontId="72" fillId="45" borderId="1" applyNumberFormat="0" applyBorder="0" applyAlignment="0" applyProtection="0"/>
    <xf numFmtId="0" fontId="23" fillId="0" borderId="0"/>
    <xf numFmtId="0" fontId="81" fillId="3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2" fillId="49" borderId="1"/>
    <xf numFmtId="0" fontId="23" fillId="0" borderId="0"/>
    <xf numFmtId="0" fontId="23" fillId="0" borderId="0"/>
    <xf numFmtId="0" fontId="23" fillId="0" borderId="0"/>
    <xf numFmtId="176" fontId="23" fillId="0" borderId="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10" fontId="72" fillId="45" borderId="1"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176"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80" fillId="50" borderId="10" applyNumberFormat="0" applyFont="0" applyAlignment="0">
      <alignment horizontal="center"/>
    </xf>
    <xf numFmtId="0" fontId="23" fillId="0" borderId="0"/>
    <xf numFmtId="0" fontId="85" fillId="0" borderId="10">
      <alignment horizontal="left" vertical="center"/>
    </xf>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71" fillId="62" borderId="0" applyNumberFormat="0" applyBorder="0" applyAlignment="0" applyProtection="0"/>
    <xf numFmtId="176"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71" fillId="62" borderId="0" applyNumberFormat="0" applyBorder="0" applyAlignment="0" applyProtection="0"/>
    <xf numFmtId="0" fontId="23" fillId="0" borderId="0"/>
    <xf numFmtId="0" fontId="23" fillId="0" borderId="0"/>
    <xf numFmtId="0" fontId="23" fillId="0" borderId="0"/>
    <xf numFmtId="10" fontId="72" fillId="45" borderId="1"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70" fillId="4" borderId="0" applyNumberFormat="0" applyBorder="0" applyAlignment="0" applyProtection="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72" fillId="41" borderId="1"/>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71" fillId="40"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9" fillId="0" borderId="0"/>
    <xf numFmtId="0" fontId="23" fillId="0" borderId="0"/>
    <xf numFmtId="0" fontId="23" fillId="0" borderId="0"/>
    <xf numFmtId="0" fontId="70" fillId="47" borderId="0" applyNumberFormat="0" applyBorder="0" applyAlignment="0" applyProtection="0"/>
    <xf numFmtId="0" fontId="23" fillId="0" borderId="0"/>
    <xf numFmtId="0" fontId="79" fillId="0" borderId="0"/>
    <xf numFmtId="0" fontId="23" fillId="0" borderId="0"/>
    <xf numFmtId="0" fontId="23" fillId="0" borderId="0"/>
    <xf numFmtId="0" fontId="23" fillId="0" borderId="0"/>
    <xf numFmtId="0" fontId="81" fillId="72" borderId="0" applyNumberFormat="0" applyBorder="0" applyAlignment="0" applyProtection="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 borderId="0" applyNumberFormat="0" applyBorder="0" applyAlignment="0" applyProtection="0"/>
    <xf numFmtId="176" fontId="23" fillId="0" borderId="0"/>
    <xf numFmtId="0" fontId="23" fillId="0" borderId="0"/>
    <xf numFmtId="0" fontId="79" fillId="0" borderId="0"/>
    <xf numFmtId="0" fontId="23" fillId="0" borderId="0"/>
    <xf numFmtId="181" fontId="105" fillId="77" borderId="0"/>
    <xf numFmtId="0" fontId="23" fillId="0" borderId="0"/>
    <xf numFmtId="0" fontId="23" fillId="0" borderId="0"/>
    <xf numFmtId="0" fontId="75" fillId="0" borderId="1">
      <alignment horizontal="distributed" vertical="center" wrapText="1"/>
    </xf>
    <xf numFmtId="0" fontId="71" fillId="38" borderId="0" applyNumberFormat="0" applyBorder="0" applyAlignment="0" applyProtection="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71" fillId="41" borderId="0" applyNumberFormat="0" applyBorder="0" applyAlignment="0" applyProtection="0"/>
    <xf numFmtId="0" fontId="73" fillId="0" borderId="0">
      <alignment vertical="center"/>
    </xf>
    <xf numFmtId="0" fontId="23" fillId="0" borderId="0"/>
    <xf numFmtId="0" fontId="77" fillId="37" borderId="0" applyNumberFormat="0" applyBorder="0" applyAlignment="0" applyProtection="0">
      <alignment vertical="center"/>
    </xf>
    <xf numFmtId="0" fontId="80" fillId="50" borderId="10" applyNumberFormat="0" applyFont="0" applyAlignment="0">
      <alignment horizontal="center"/>
    </xf>
    <xf numFmtId="0" fontId="23" fillId="0" borderId="0"/>
    <xf numFmtId="0" fontId="23" fillId="0" borderId="0"/>
    <xf numFmtId="0" fontId="73" fillId="0" borderId="0">
      <alignment vertical="center"/>
    </xf>
    <xf numFmtId="0" fontId="70" fillId="39" borderId="0" applyNumberFormat="0" applyBorder="0" applyAlignment="0" applyProtection="0"/>
    <xf numFmtId="0" fontId="23" fillId="0" borderId="0"/>
    <xf numFmtId="0" fontId="70" fillId="60"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70" fillId="41" borderId="0" applyNumberFormat="0" applyBorder="0" applyAlignment="0" applyProtection="0"/>
    <xf numFmtId="0" fontId="23" fillId="0" borderId="0"/>
    <xf numFmtId="0" fontId="23" fillId="0" borderId="0"/>
    <xf numFmtId="0" fontId="23" fillId="0" borderId="0"/>
    <xf numFmtId="0" fontId="23" fillId="0" borderId="0"/>
    <xf numFmtId="179" fontId="75" fillId="0" borderId="1">
      <alignment vertical="center"/>
      <protection locked="0"/>
    </xf>
    <xf numFmtId="0" fontId="71" fillId="6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8" borderId="0" applyNumberFormat="0" applyBorder="0" applyAlignment="0" applyProtection="0">
      <alignment vertical="center"/>
    </xf>
    <xf numFmtId="0" fontId="71"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181" fontId="105" fillId="77" borderId="0"/>
    <xf numFmtId="15"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0" fillId="39" borderId="0" applyNumberFormat="0" applyBorder="0" applyAlignment="0" applyProtection="0"/>
    <xf numFmtId="0" fontId="70" fillId="51" borderId="0" applyNumberFormat="0" applyBorder="0" applyAlignment="0" applyProtection="0"/>
    <xf numFmtId="0" fontId="70" fillId="42" borderId="0" applyNumberFormat="0" applyBorder="0" applyAlignment="0" applyProtection="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77" fillId="37" borderId="0" applyNumberFormat="0" applyBorder="0" applyAlignment="0" applyProtection="0">
      <alignment vertical="center"/>
    </xf>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70" fillId="37" borderId="0" applyNumberFormat="0" applyBorder="0" applyAlignment="0" applyProtection="0"/>
    <xf numFmtId="0" fontId="70" fillId="42" borderId="0" applyNumberFormat="0" applyBorder="0" applyAlignment="0" applyProtection="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83" fillId="7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0" fillId="47" borderId="0" applyNumberFormat="0" applyBorder="0" applyAlignment="0" applyProtection="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72" fillId="41" borderId="1"/>
    <xf numFmtId="0" fontId="23" fillId="0" borderId="0"/>
    <xf numFmtId="0" fontId="23" fillId="0" borderId="0"/>
    <xf numFmtId="0" fontId="71" fillId="62"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176" fontId="23" fillId="0" borderId="0"/>
    <xf numFmtId="0" fontId="23" fillId="0" borderId="0"/>
    <xf numFmtId="179" fontId="75" fillId="0" borderId="1">
      <alignment vertical="center"/>
      <protection locked="0"/>
    </xf>
    <xf numFmtId="0" fontId="23" fillId="0" borderId="0"/>
    <xf numFmtId="0" fontId="23" fillId="0" borderId="0"/>
    <xf numFmtId="176"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41" fontId="95" fillId="0" borderId="0" applyFont="0" applyFill="0" applyBorder="0" applyAlignment="0" applyProtection="0"/>
    <xf numFmtId="0" fontId="88" fillId="37" borderId="0" applyNumberFormat="0" applyBorder="0" applyAlignment="0" applyProtection="0">
      <alignment vertical="center"/>
    </xf>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70" fillId="41" borderId="0" applyNumberFormat="0" applyBorder="0" applyAlignment="0" applyProtection="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70" fillId="47" borderId="0" applyNumberFormat="0" applyBorder="0" applyAlignment="0" applyProtection="0"/>
    <xf numFmtId="0" fontId="71" fillId="62" borderId="0" applyNumberFormat="0" applyBorder="0" applyAlignment="0" applyProtection="0"/>
    <xf numFmtId="0" fontId="75" fillId="0" borderId="1">
      <alignment horizontal="distributed" vertical="center" wrapText="1"/>
    </xf>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70" fillId="36" borderId="0" applyNumberFormat="0" applyBorder="0" applyAlignment="0" applyProtection="0">
      <alignment vertical="center"/>
    </xf>
    <xf numFmtId="0" fontId="23" fillId="0" borderId="0"/>
    <xf numFmtId="10" fontId="72" fillId="45" borderId="1" applyNumberFormat="0" applyBorder="0" applyAlignment="0" applyProtection="0"/>
    <xf numFmtId="176" fontId="23" fillId="0" borderId="0"/>
    <xf numFmtId="0" fontId="70" fillId="39" borderId="0" applyNumberFormat="0" applyBorder="0" applyAlignment="0" applyProtection="0"/>
    <xf numFmtId="0" fontId="23" fillId="0" borderId="0"/>
    <xf numFmtId="0" fontId="71" fillId="38" borderId="0" applyNumberFormat="0" applyBorder="0" applyAlignment="0" applyProtection="0"/>
    <xf numFmtId="0" fontId="71" fillId="5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23" fillId="0" borderId="0"/>
    <xf numFmtId="0" fontId="23" fillId="0" borderId="0"/>
    <xf numFmtId="0" fontId="71" fillId="55" borderId="0" applyNumberFormat="0" applyBorder="0" applyAlignment="0" applyProtection="0"/>
    <xf numFmtId="0" fontId="70" fillId="39"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70" fillId="51" borderId="0" applyNumberFormat="0" applyBorder="0" applyAlignment="0" applyProtection="0"/>
    <xf numFmtId="0" fontId="23" fillId="0" borderId="0"/>
    <xf numFmtId="176" fontId="23" fillId="0" borderId="0"/>
    <xf numFmtId="0" fontId="23" fillId="0" borderId="0"/>
    <xf numFmtId="0" fontId="70" fillId="44" borderId="0" applyNumberFormat="0" applyBorder="0" applyAlignment="0" applyProtection="0"/>
    <xf numFmtId="0" fontId="70" fillId="45" borderId="0" applyNumberFormat="0" applyBorder="0" applyAlignment="0" applyProtection="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71" fillId="62" borderId="0" applyNumberFormat="0" applyBorder="0" applyAlignment="0" applyProtection="0"/>
    <xf numFmtId="0" fontId="23" fillId="0" borderId="0"/>
    <xf numFmtId="176" fontId="23" fillId="0" borderId="0"/>
    <xf numFmtId="0" fontId="23" fillId="0" borderId="0"/>
    <xf numFmtId="0" fontId="23" fillId="0" borderId="0"/>
    <xf numFmtId="0" fontId="70" fillId="39" borderId="0" applyNumberFormat="0" applyBorder="0" applyAlignment="0" applyProtection="0"/>
    <xf numFmtId="176"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70" fillId="44" borderId="0" applyNumberFormat="0" applyBorder="0" applyAlignment="0" applyProtection="0"/>
    <xf numFmtId="0" fontId="23" fillId="0" borderId="0"/>
    <xf numFmtId="176" fontId="23" fillId="0" borderId="0"/>
    <xf numFmtId="0" fontId="80"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6"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51" borderId="0" applyNumberFormat="0" applyBorder="0" applyAlignment="0" applyProtection="0"/>
    <xf numFmtId="0" fontId="71" fillId="62" borderId="0" applyNumberFormat="0" applyBorder="0" applyAlignment="0" applyProtection="0"/>
    <xf numFmtId="0" fontId="73" fillId="0" borderId="0">
      <alignment vertical="center"/>
    </xf>
    <xf numFmtId="0" fontId="23" fillId="0" borderId="0"/>
    <xf numFmtId="0" fontId="23" fillId="0" borderId="0"/>
    <xf numFmtId="0" fontId="70" fillId="40" borderId="0" applyNumberFormat="0" applyBorder="0" applyAlignment="0" applyProtection="0"/>
    <xf numFmtId="176"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70" fillId="66" borderId="0" applyNumberFormat="0" applyBorder="0" applyAlignment="0" applyProtection="0">
      <alignment vertical="center"/>
    </xf>
    <xf numFmtId="0" fontId="70" fillId="47" borderId="0" applyNumberFormat="0" applyBorder="0" applyAlignment="0" applyProtection="0"/>
    <xf numFmtId="0" fontId="23" fillId="0" borderId="0"/>
    <xf numFmtId="0" fontId="23" fillId="0" borderId="0"/>
    <xf numFmtId="0" fontId="69" fillId="36" borderId="0" applyNumberFormat="0" applyBorder="0" applyAlignment="0" applyProtection="0">
      <alignment vertical="center"/>
    </xf>
    <xf numFmtId="0" fontId="70" fillId="42" borderId="0" applyNumberFormat="0" applyBorder="0" applyAlignment="0" applyProtection="0"/>
    <xf numFmtId="0" fontId="23" fillId="0" borderId="0"/>
    <xf numFmtId="0" fontId="70" fillId="44" borderId="0" applyNumberFormat="0" applyBorder="0" applyAlignment="0" applyProtection="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176"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4"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72" fillId="45" borderId="1" applyNumberFormat="0" applyBorder="0" applyAlignment="0" applyProtection="0"/>
    <xf numFmtId="0" fontId="23" fillId="0" borderId="0"/>
    <xf numFmtId="0" fontId="23" fillId="0" borderId="0"/>
    <xf numFmtId="176" fontId="23" fillId="0" borderId="0"/>
    <xf numFmtId="0" fontId="23" fillId="0" borderId="0"/>
    <xf numFmtId="0" fontId="73" fillId="0" borderId="0">
      <alignment vertical="center"/>
    </xf>
    <xf numFmtId="0" fontId="23" fillId="0" borderId="0"/>
    <xf numFmtId="0" fontId="23" fillId="0" borderId="0">
      <alignment vertical="center"/>
    </xf>
    <xf numFmtId="0" fontId="23" fillId="0" borderId="0"/>
    <xf numFmtId="0" fontId="23" fillId="0" borderId="0"/>
    <xf numFmtId="0" fontId="70" fillId="47" borderId="0" applyNumberFormat="0" applyBorder="0" applyAlignment="0" applyProtection="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70" fillId="60" borderId="0" applyNumberFormat="0" applyBorder="0" applyAlignment="0" applyProtection="0"/>
    <xf numFmtId="0" fontId="23" fillId="0" borderId="0"/>
    <xf numFmtId="0" fontId="69" fillId="36" borderId="0" applyNumberFormat="0" applyBorder="0" applyAlignment="0" applyProtection="0">
      <alignment vertical="center"/>
    </xf>
    <xf numFmtId="0" fontId="23" fillId="0" borderId="0"/>
    <xf numFmtId="0" fontId="23" fillId="0" borderId="0"/>
    <xf numFmtId="0" fontId="23" fillId="0" borderId="0"/>
    <xf numFmtId="0" fontId="71" fillId="52"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176" fontId="23" fillId="0" borderId="0"/>
    <xf numFmtId="0" fontId="23" fillId="0" borderId="0"/>
    <xf numFmtId="0" fontId="23" fillId="0" borderId="0"/>
    <xf numFmtId="0" fontId="73" fillId="0" borderId="0">
      <alignment vertical="center"/>
    </xf>
    <xf numFmtId="0" fontId="73" fillId="0" borderId="0">
      <alignment vertical="center"/>
    </xf>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6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88" fillId="37" borderId="0" applyNumberFormat="0" applyBorder="0" applyAlignment="0" applyProtection="0">
      <alignment vertical="center"/>
    </xf>
    <xf numFmtId="0" fontId="70" fillId="47" borderId="0" applyNumberFormat="0" applyBorder="0" applyAlignment="0" applyProtection="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94" fillId="0" borderId="0" applyNumberFormat="0" applyFill="0" applyBorder="0" applyAlignment="0" applyProtection="0">
      <alignment vertical="top"/>
      <protection locked="0"/>
    </xf>
    <xf numFmtId="0" fontId="73" fillId="0" borderId="0">
      <alignment vertical="center"/>
    </xf>
    <xf numFmtId="0" fontId="70" fillId="37" borderId="0" applyNumberFormat="0" applyBorder="0" applyAlignment="0" applyProtection="0">
      <alignment vertical="center"/>
    </xf>
    <xf numFmtId="0" fontId="23" fillId="0" borderId="0"/>
    <xf numFmtId="0" fontId="71" fillId="4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69" fillId="36" borderId="0" applyNumberFormat="0" applyBorder="0" applyAlignment="0" applyProtection="0">
      <alignment vertical="center"/>
    </xf>
    <xf numFmtId="0" fontId="70" fillId="42" borderId="0" applyNumberFormat="0" applyBorder="0" applyAlignment="0" applyProtection="0"/>
    <xf numFmtId="0" fontId="23" fillId="0" borderId="0"/>
    <xf numFmtId="0" fontId="23" fillId="0" borderId="0"/>
    <xf numFmtId="0" fontId="71" fillId="64"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5" borderId="0" applyNumberFormat="0" applyBorder="0" applyAlignment="0" applyProtection="0"/>
    <xf numFmtId="0" fontId="70" fillId="39" borderId="0" applyNumberFormat="0" applyBorder="0" applyAlignment="0" applyProtection="0"/>
    <xf numFmtId="179" fontId="75" fillId="0" borderId="1">
      <alignment vertical="center"/>
      <protection locked="0"/>
    </xf>
    <xf numFmtId="0" fontId="23" fillId="0" borderId="0"/>
    <xf numFmtId="0" fontId="70" fillId="46" borderId="0" applyNumberFormat="0" applyBorder="0" applyAlignment="0" applyProtection="0"/>
    <xf numFmtId="0" fontId="71" fillId="55" borderId="0" applyNumberFormat="0" applyBorder="0" applyAlignment="0" applyProtection="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176" fontId="23" fillId="0" borderId="0"/>
    <xf numFmtId="0" fontId="23" fillId="0" borderId="0"/>
    <xf numFmtId="0" fontId="70" fillId="45" borderId="0" applyNumberFormat="0" applyBorder="0" applyAlignment="0" applyProtection="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alignment vertical="center"/>
    </xf>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176" fontId="23" fillId="0" borderId="0"/>
    <xf numFmtId="0" fontId="23" fillId="0" borderId="0"/>
    <xf numFmtId="0" fontId="23" fillId="0" borderId="0"/>
    <xf numFmtId="0" fontId="23" fillId="0" borderId="0"/>
    <xf numFmtId="0" fontId="71" fillId="58" borderId="0" applyNumberFormat="0" applyBorder="0" applyAlignment="0" applyProtection="0"/>
    <xf numFmtId="0" fontId="71" fillId="56"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70" fillId="45" borderId="0" applyNumberFormat="0" applyBorder="0" applyAlignment="0" applyProtection="0"/>
    <xf numFmtId="0" fontId="72" fillId="49" borderId="1"/>
    <xf numFmtId="0" fontId="71" fillId="43" borderId="0" applyNumberFormat="0" applyBorder="0" applyAlignment="0" applyProtection="0"/>
    <xf numFmtId="0" fontId="71" fillId="67"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85" fillId="0" borderId="10">
      <alignment horizontal="left" vertical="center"/>
    </xf>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80" fillId="50" borderId="10" applyNumberFormat="0" applyFont="0" applyAlignment="0">
      <alignment horizontal="center"/>
    </xf>
    <xf numFmtId="0" fontId="70" fillId="44" borderId="0" applyNumberFormat="0" applyBorder="0" applyAlignment="0" applyProtection="0"/>
    <xf numFmtId="0" fontId="23" fillId="0" borderId="0"/>
    <xf numFmtId="0" fontId="72" fillId="45" borderId="1" applyNumberFormat="0" applyBorder="0" applyAlignment="0" applyProtection="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71" fillId="47"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73" fillId="0" borderId="0">
      <alignment vertical="center"/>
    </xf>
    <xf numFmtId="0" fontId="23" fillId="0" borderId="0"/>
    <xf numFmtId="0" fontId="15" fillId="0" borderId="0"/>
    <xf numFmtId="0" fontId="23" fillId="0" borderId="0"/>
    <xf numFmtId="0" fontId="23" fillId="0" borderId="0"/>
    <xf numFmtId="0" fontId="23" fillId="0" borderId="0"/>
    <xf numFmtId="0" fontId="70" fillId="4" borderId="0" applyNumberFormat="0" applyBorder="0" applyAlignment="0" applyProtection="0"/>
    <xf numFmtId="0" fontId="23" fillId="0" borderId="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176" fontId="23" fillId="0" borderId="0"/>
    <xf numFmtId="0" fontId="70" fillId="41"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5" borderId="0" applyNumberFormat="0" applyBorder="0" applyAlignment="0" applyProtection="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70" fillId="42" borderId="0" applyNumberFormat="0" applyBorder="0" applyAlignment="0" applyProtection="0"/>
    <xf numFmtId="0" fontId="23" fillId="0" borderId="0"/>
    <xf numFmtId="0" fontId="23" fillId="0" borderId="0"/>
    <xf numFmtId="176" fontId="23" fillId="0" borderId="0"/>
    <xf numFmtId="176"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5" borderId="0" applyNumberFormat="0" applyBorder="0" applyAlignment="0" applyProtection="0"/>
    <xf numFmtId="0" fontId="95" fillId="0" borderId="3" applyNumberFormat="0" applyFill="0" applyProtection="0">
      <alignment horizontal="right"/>
    </xf>
    <xf numFmtId="0" fontId="23" fillId="0" borderId="0"/>
    <xf numFmtId="0" fontId="71" fillId="48" borderId="0" applyNumberFormat="0" applyBorder="0" applyAlignment="0" applyProtection="0"/>
    <xf numFmtId="49" fontId="95" fillId="0" borderId="0" applyFont="0" applyFill="0" applyBorder="0" applyAlignment="0" applyProtection="0"/>
    <xf numFmtId="10" fontId="23" fillId="0" borderId="0" applyFont="0" applyFill="0" applyBorder="0" applyAlignment="0" applyProtection="0"/>
    <xf numFmtId="0" fontId="70" fillId="44" borderId="0" applyNumberForma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71" fillId="62" borderId="0" applyNumberFormat="0" applyBorder="0" applyAlignment="0" applyProtection="0"/>
    <xf numFmtId="0" fontId="23" fillId="0" borderId="0"/>
    <xf numFmtId="0" fontId="23" fillId="0" borderId="0"/>
    <xf numFmtId="10" fontId="95" fillId="0" borderId="0" applyFont="0" applyFill="0" applyBorder="0" applyAlignment="0" applyProtection="0"/>
    <xf numFmtId="0" fontId="23" fillId="0" borderId="0"/>
    <xf numFmtId="0" fontId="23" fillId="0" borderId="0"/>
    <xf numFmtId="176"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1" fillId="40" borderId="0" applyNumberFormat="0" applyBorder="0" applyAlignment="0" applyProtection="0"/>
    <xf numFmtId="0" fontId="71" fillId="52" borderId="0" applyNumberFormat="0" applyBorder="0" applyAlignment="0" applyProtection="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9" fillId="0" borderId="0"/>
    <xf numFmtId="0" fontId="70" fillId="42" borderId="0" applyNumberFormat="0" applyBorder="0" applyAlignment="0" applyProtection="0"/>
    <xf numFmtId="0" fontId="23" fillId="0" borderId="0"/>
    <xf numFmtId="0" fontId="23" fillId="0" borderId="0"/>
    <xf numFmtId="0" fontId="23" fillId="0" borderId="0"/>
    <xf numFmtId="0" fontId="70" fillId="4"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0" fillId="44" borderId="0" applyNumberFormat="0" applyBorder="0" applyAlignment="0" applyProtection="0"/>
    <xf numFmtId="0" fontId="72" fillId="49" borderId="1"/>
    <xf numFmtId="176"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70" fillId="37" borderId="0" applyNumberFormat="0" applyBorder="0" applyAlignment="0" applyProtection="0"/>
    <xf numFmtId="0" fontId="71" fillId="47" borderId="0" applyNumberFormat="0" applyBorder="0" applyAlignment="0" applyProtection="0"/>
    <xf numFmtId="0" fontId="23" fillId="0" borderId="0"/>
    <xf numFmtId="0" fontId="23" fillId="0" borderId="0"/>
    <xf numFmtId="0" fontId="23" fillId="0" borderId="0"/>
    <xf numFmtId="176"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23" fillId="0" borderId="0"/>
    <xf numFmtId="0" fontId="23" fillId="0" borderId="0"/>
    <xf numFmtId="0" fontId="23" fillId="0" borderId="0"/>
    <xf numFmtId="0" fontId="23" fillId="0" borderId="0"/>
    <xf numFmtId="0" fontId="71" fillId="5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70" fillId="39" borderId="0" applyNumberFormat="0" applyBorder="0" applyAlignment="0" applyProtection="0"/>
    <xf numFmtId="0" fontId="70" fillId="70" borderId="0" applyNumberFormat="0" applyBorder="0" applyAlignment="0" applyProtection="0">
      <alignment vertical="center"/>
    </xf>
    <xf numFmtId="0" fontId="70" fillId="42"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71" fillId="5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1" fillId="55" borderId="0" applyNumberFormat="0" applyBorder="0" applyAlignment="0" applyProtection="0"/>
    <xf numFmtId="0" fontId="71" fillId="43" borderId="0" applyNumberFormat="0" applyBorder="0" applyAlignment="0" applyProtection="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70" fillId="39" borderId="0" applyNumberFormat="0" applyBorder="0" applyAlignment="0" applyProtection="0"/>
    <xf numFmtId="0" fontId="23" fillId="0" borderId="0"/>
    <xf numFmtId="181" fontId="105" fillId="77" borderId="0"/>
    <xf numFmtId="0" fontId="23" fillId="0" borderId="0"/>
    <xf numFmtId="0" fontId="23" fillId="0" borderId="0"/>
    <xf numFmtId="0" fontId="23" fillId="0" borderId="0"/>
    <xf numFmtId="0" fontId="70" fillId="51" borderId="0" applyNumberFormat="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69" fillId="36" borderId="0" applyNumberFormat="0" applyBorder="0" applyAlignment="0" applyProtection="0">
      <alignment vertical="center"/>
    </xf>
    <xf numFmtId="0" fontId="23" fillId="0" borderId="0"/>
    <xf numFmtId="0" fontId="70" fillId="44" borderId="0" applyNumberFormat="0" applyBorder="0" applyAlignment="0" applyProtection="0"/>
    <xf numFmtId="0" fontId="23" fillId="0" borderId="0"/>
    <xf numFmtId="0" fontId="23" fillId="0" borderId="0"/>
    <xf numFmtId="0" fontId="71" fillId="47" borderId="0" applyNumberFormat="0" applyBorder="0" applyAlignment="0" applyProtection="0"/>
    <xf numFmtId="0" fontId="23" fillId="0" borderId="0"/>
    <xf numFmtId="0" fontId="77" fillId="37" borderId="0" applyNumberFormat="0" applyBorder="0" applyAlignment="0" applyProtection="0">
      <alignment vertical="center"/>
    </xf>
    <xf numFmtId="0" fontId="70" fillId="41" borderId="0" applyNumberFormat="0" applyBorder="0" applyAlignment="0" applyProtection="0"/>
    <xf numFmtId="0" fontId="23" fillId="0" borderId="0"/>
    <xf numFmtId="0" fontId="70"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1" fillId="61" borderId="0" applyNumberFormat="0" applyBorder="0" applyAlignment="0" applyProtection="0">
      <alignment vertical="center"/>
    </xf>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80" fillId="50" borderId="10" applyNumberFormat="0" applyFont="0" applyAlignment="0">
      <alignment horizontal="center"/>
    </xf>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92" fillId="69" borderId="0" applyNumberFormat="0" applyFont="0" applyBorder="0" applyAlignment="0" applyProtection="0"/>
    <xf numFmtId="0" fontId="23" fillId="0" borderId="0"/>
    <xf numFmtId="0" fontId="70" fillId="44" borderId="0" applyNumberFormat="0" applyBorder="0" applyAlignment="0" applyProtection="0"/>
    <xf numFmtId="0" fontId="23" fillId="0" borderId="0"/>
    <xf numFmtId="0" fontId="70" fillId="44" borderId="0" applyNumberFormat="0" applyBorder="0" applyAlignment="0" applyProtection="0"/>
    <xf numFmtId="0" fontId="23" fillId="0" borderId="0"/>
    <xf numFmtId="0" fontId="71" fillId="5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70" fillId="47"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50" borderId="10" applyNumberFormat="0" applyFont="0" applyAlignment="0">
      <alignment horizontal="center"/>
    </xf>
    <xf numFmtId="0" fontId="70" fillId="42" borderId="0" applyNumberFormat="0" applyBorder="0" applyAlignment="0" applyProtection="0"/>
    <xf numFmtId="0" fontId="23" fillId="0" borderId="0"/>
    <xf numFmtId="0" fontId="78" fillId="36" borderId="0" applyNumberFormat="0" applyBorder="0" applyAlignment="0" applyProtection="0">
      <alignment vertical="center"/>
    </xf>
    <xf numFmtId="0" fontId="23" fillId="0" borderId="0"/>
    <xf numFmtId="0" fontId="70" fillId="4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70" fillId="42"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70" fillId="45" borderId="0" applyNumberFormat="0" applyBorder="0" applyAlignment="0" applyProtection="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73" fillId="0" borderId="0">
      <alignment vertical="center"/>
    </xf>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40" borderId="0" applyNumberFormat="0" applyBorder="0" applyAlignment="0" applyProtection="0"/>
    <xf numFmtId="0" fontId="23" fillId="0" borderId="0"/>
    <xf numFmtId="201" fontId="23" fillId="0" borderId="0" applyFont="0" applyFill="0" applyProtection="0"/>
    <xf numFmtId="0" fontId="90"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0" fillId="42" borderId="0" applyNumberFormat="0" applyBorder="0" applyAlignment="0" applyProtection="0"/>
    <xf numFmtId="0" fontId="70" fillId="39" borderId="0" applyNumberFormat="0" applyBorder="0" applyAlignment="0" applyProtection="0"/>
    <xf numFmtId="10" fontId="72" fillId="45" borderId="1" applyNumberFormat="0" applyBorder="0" applyAlignment="0" applyProtection="0"/>
    <xf numFmtId="0" fontId="73" fillId="0" borderId="0">
      <alignment vertical="center"/>
    </xf>
    <xf numFmtId="0" fontId="23" fillId="0" borderId="0"/>
    <xf numFmtId="0" fontId="77" fillId="37" borderId="0" applyNumberFormat="0" applyBorder="0" applyAlignment="0" applyProtection="0">
      <alignment vertical="center"/>
    </xf>
    <xf numFmtId="0" fontId="23" fillId="0" borderId="0"/>
    <xf numFmtId="0" fontId="71" fillId="4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50" borderId="10" applyNumberFormat="0" applyFont="0" applyAlignment="0">
      <alignment horizontal="center"/>
    </xf>
    <xf numFmtId="0" fontId="23" fillId="0" borderId="0"/>
    <xf numFmtId="176" fontId="23" fillId="0" borderId="0"/>
    <xf numFmtId="0" fontId="71" fillId="62" borderId="0" applyNumberFormat="0" applyBorder="0" applyAlignment="0" applyProtection="0"/>
    <xf numFmtId="0" fontId="23" fillId="0" borderId="0"/>
    <xf numFmtId="0" fontId="72" fillId="49" borderId="1"/>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1" fillId="58" borderId="0" applyNumberFormat="0" applyBorder="0" applyAlignment="0" applyProtection="0"/>
    <xf numFmtId="0" fontId="70"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4"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70" fillId="60"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71" fillId="38" borderId="0" applyNumberFormat="0" applyBorder="0" applyAlignment="0" applyProtection="0"/>
    <xf numFmtId="0" fontId="70" fillId="42" borderId="0" applyNumberFormat="0" applyBorder="0" applyAlignment="0" applyProtection="0"/>
    <xf numFmtId="176" fontId="23" fillId="0" borderId="0"/>
    <xf numFmtId="0" fontId="23" fillId="0" borderId="0"/>
    <xf numFmtId="0" fontId="70" fillId="46" borderId="0" applyNumberFormat="0" applyBorder="0" applyAlignment="0" applyProtection="0"/>
    <xf numFmtId="0" fontId="23" fillId="0" borderId="0"/>
    <xf numFmtId="0" fontId="23" fillId="0" borderId="0" applyNumberFormat="0" applyFont="0" applyFill="0" applyBorder="0" applyAlignment="0" applyProtection="0">
      <alignment horizontal="left"/>
    </xf>
    <xf numFmtId="0" fontId="23" fillId="0" borderId="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70" fillId="41" borderId="0" applyNumberFormat="0" applyBorder="0" applyAlignment="0" applyProtection="0"/>
    <xf numFmtId="0" fontId="23" fillId="0" borderId="0"/>
    <xf numFmtId="0" fontId="71" fillId="48" borderId="0" applyNumberFormat="0" applyBorder="0" applyAlignment="0" applyProtection="0"/>
    <xf numFmtId="0" fontId="70" fillId="42" borderId="0" applyNumberFormat="0" applyBorder="0" applyAlignment="0" applyProtection="0"/>
    <xf numFmtId="0" fontId="23" fillId="0" borderId="0"/>
    <xf numFmtId="0" fontId="80" fillId="50" borderId="10" applyNumberFormat="0" applyFont="0" applyAlignment="0">
      <alignment horizontal="center"/>
    </xf>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71" fillId="43" borderId="0" applyNumberFormat="0" applyBorder="0" applyAlignment="0" applyProtection="0"/>
    <xf numFmtId="0" fontId="23" fillId="0" borderId="0"/>
    <xf numFmtId="0" fontId="23" fillId="0" borderId="0"/>
    <xf numFmtId="0" fontId="79" fillId="0" borderId="0"/>
    <xf numFmtId="0" fontId="23" fillId="0" borderId="0"/>
    <xf numFmtId="0" fontId="73" fillId="0" borderId="0">
      <alignment vertical="center"/>
    </xf>
    <xf numFmtId="0" fontId="23" fillId="0" borderId="0"/>
    <xf numFmtId="0" fontId="23" fillId="0" borderId="0"/>
    <xf numFmtId="0" fontId="23" fillId="0" borderId="0"/>
    <xf numFmtId="0" fontId="15" fillId="0" borderId="0"/>
    <xf numFmtId="0" fontId="23" fillId="0" borderId="0"/>
    <xf numFmtId="0" fontId="71" fillId="47" borderId="0" applyNumberFormat="0" applyBorder="0" applyAlignment="0" applyProtection="0"/>
    <xf numFmtId="0" fontId="23" fillId="50" borderId="10" applyNumberFormat="0" applyFont="0" applyAlignment="0">
      <alignment horizontal="center"/>
    </xf>
    <xf numFmtId="0" fontId="23" fillId="0" borderId="0"/>
    <xf numFmtId="0" fontId="23" fillId="0" borderId="0"/>
    <xf numFmtId="0" fontId="23" fillId="0" borderId="0"/>
    <xf numFmtId="0" fontId="70" fillId="44"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1" borderId="0" applyNumberFormat="0" applyBorder="0" applyAlignment="0" applyProtection="0"/>
    <xf numFmtId="0" fontId="70" fillId="51" borderId="0" applyNumberFormat="0" applyBorder="0" applyAlignment="0" applyProtection="0"/>
    <xf numFmtId="0" fontId="23" fillId="0" borderId="0"/>
    <xf numFmtId="0" fontId="73" fillId="0" borderId="0">
      <alignment vertical="center"/>
    </xf>
    <xf numFmtId="0" fontId="70" fillId="44" borderId="0" applyNumberFormat="0" applyBorder="0" applyAlignment="0" applyProtection="0"/>
    <xf numFmtId="0" fontId="23" fillId="0" borderId="0"/>
    <xf numFmtId="0" fontId="23" fillId="0" borderId="0"/>
    <xf numFmtId="0" fontId="70" fillId="4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0" fontId="85" fillId="0" borderId="10">
      <alignment horizontal="left" vertical="center"/>
    </xf>
    <xf numFmtId="0" fontId="23" fillId="0" borderId="0"/>
    <xf numFmtId="0" fontId="23" fillId="0" borderId="0"/>
    <xf numFmtId="176" fontId="23" fillId="0" borderId="0"/>
    <xf numFmtId="0" fontId="23" fillId="50" borderId="10" applyNumberFormat="0" applyFont="0" applyAlignment="0">
      <alignment horizontal="center"/>
    </xf>
    <xf numFmtId="0" fontId="70" fillId="47" borderId="0" applyNumberFormat="0" applyBorder="0" applyAlignment="0" applyProtection="0"/>
    <xf numFmtId="0" fontId="71" fillId="43" borderId="0" applyNumberFormat="0" applyBorder="0" applyAlignment="0" applyProtection="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70" fillId="4" borderId="0" applyNumberFormat="0" applyBorder="0" applyAlignment="0" applyProtection="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66" borderId="0" applyNumberFormat="0" applyBorder="0" applyAlignment="0" applyProtection="0">
      <alignment vertical="center"/>
    </xf>
    <xf numFmtId="0" fontId="23" fillId="0" borderId="0"/>
    <xf numFmtId="0" fontId="70" fillId="42" borderId="0" applyNumberFormat="0" applyBorder="0" applyAlignment="0" applyProtection="0"/>
    <xf numFmtId="0" fontId="70" fillId="42" borderId="0" applyNumberFormat="0" applyBorder="0" applyAlignment="0" applyProtection="0"/>
    <xf numFmtId="0" fontId="70" fillId="60" borderId="0" applyNumberFormat="0" applyBorder="0" applyAlignment="0" applyProtection="0"/>
    <xf numFmtId="0" fontId="23" fillId="0" borderId="0"/>
    <xf numFmtId="0" fontId="23" fillId="0" borderId="0"/>
    <xf numFmtId="0" fontId="23" fillId="0" borderId="0"/>
    <xf numFmtId="0" fontId="71" fillId="48" borderId="0" applyNumberFormat="0" applyBorder="0" applyAlignment="0" applyProtection="0"/>
    <xf numFmtId="0" fontId="23" fillId="0" borderId="0"/>
    <xf numFmtId="0" fontId="23" fillId="0" borderId="0"/>
    <xf numFmtId="0" fontId="71" fillId="58" borderId="0" applyNumberFormat="0" applyBorder="0" applyAlignment="0" applyProtection="0"/>
    <xf numFmtId="0" fontId="70" fillId="44" borderId="0" applyNumberFormat="0" applyBorder="0" applyAlignment="0" applyProtection="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1" fontId="75" fillId="0" borderId="1">
      <alignment vertical="center"/>
      <protection locked="0"/>
    </xf>
    <xf numFmtId="0" fontId="77" fillId="37" borderId="0" applyNumberFormat="0" applyBorder="0" applyAlignment="0" applyProtection="0">
      <alignment vertical="center"/>
    </xf>
    <xf numFmtId="0" fontId="23" fillId="0" borderId="0"/>
    <xf numFmtId="0" fontId="23" fillId="0" borderId="0"/>
    <xf numFmtId="0" fontId="88" fillId="37" borderId="0" applyNumberFormat="0" applyBorder="0" applyAlignment="0" applyProtection="0">
      <alignment vertical="center"/>
    </xf>
    <xf numFmtId="0" fontId="71" fillId="6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7" borderId="0" applyNumberFormat="0" applyBorder="0" applyAlignment="0" applyProtection="0"/>
    <xf numFmtId="0" fontId="23" fillId="0" borderId="0"/>
    <xf numFmtId="49" fontId="23" fillId="0" borderId="0" applyFont="0" applyFill="0" applyBorder="0" applyAlignment="0" applyProtection="0"/>
    <xf numFmtId="0" fontId="23" fillId="0" borderId="0"/>
    <xf numFmtId="0" fontId="70" fillId="42" borderId="0" applyNumberFormat="0" applyBorder="0" applyAlignment="0" applyProtection="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81"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71" fillId="63" borderId="0" applyNumberFormat="0" applyBorder="0" applyAlignment="0" applyProtection="0"/>
    <xf numFmtId="0" fontId="71" fillId="61" borderId="0" applyNumberFormat="0" applyBorder="0" applyAlignment="0" applyProtection="0">
      <alignment vertical="center"/>
    </xf>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78" fillId="36" borderId="0" applyNumberFormat="0" applyBorder="0" applyAlignment="0" applyProtection="0">
      <alignment vertical="center"/>
    </xf>
    <xf numFmtId="0" fontId="23" fillId="0" borderId="0"/>
    <xf numFmtId="0" fontId="70" fillId="42" borderId="0" applyNumberFormat="0" applyBorder="0" applyAlignment="0" applyProtection="0"/>
    <xf numFmtId="0" fontId="23" fillId="69" borderId="0" applyNumberFormat="0" applyFont="0" applyBorder="0" applyAlignment="0" applyProtection="0"/>
    <xf numFmtId="0" fontId="23" fillId="0" borderId="0"/>
    <xf numFmtId="0" fontId="70" fillId="47" borderId="0" applyNumberFormat="0" applyBorder="0" applyAlignment="0" applyProtection="0"/>
    <xf numFmtId="0" fontId="23" fillId="0" borderId="0"/>
    <xf numFmtId="0" fontId="23" fillId="0" borderId="0"/>
    <xf numFmtId="0" fontId="23" fillId="0" borderId="0"/>
    <xf numFmtId="0" fontId="23" fillId="45" borderId="34" applyNumberFormat="0" applyFont="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69" fillId="36" borderId="0" applyNumberFormat="0" applyBorder="0" applyAlignment="0" applyProtection="0">
      <alignment vertical="center"/>
    </xf>
    <xf numFmtId="0" fontId="92" fillId="69" borderId="0" applyNumberFormat="0" applyFont="0" applyBorder="0" applyAlignment="0" applyProtection="0"/>
    <xf numFmtId="0" fontId="23" fillId="0" borderId="0"/>
    <xf numFmtId="0" fontId="71" fillId="48" borderId="0" applyNumberFormat="0" applyBorder="0" applyAlignment="0" applyProtection="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0" fillId="54" borderId="0" applyNumberFormat="0" applyFont="0" applyBorder="0" applyAlignment="0">
      <alignment horizontal="center"/>
    </xf>
    <xf numFmtId="0" fontId="23" fillId="0" borderId="0"/>
    <xf numFmtId="0" fontId="23" fillId="0" borderId="0"/>
    <xf numFmtId="0" fontId="71" fillId="3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64" borderId="0" applyNumberFormat="0" applyBorder="0" applyAlignment="0" applyProtection="0"/>
    <xf numFmtId="0" fontId="23" fillId="0" borderId="0"/>
    <xf numFmtId="0" fontId="23" fillId="0" borderId="0"/>
    <xf numFmtId="0" fontId="23" fillId="0" borderId="0"/>
    <xf numFmtId="0" fontId="88" fillId="37" borderId="0" applyNumberFormat="0" applyBorder="0" applyAlignment="0" applyProtection="0">
      <alignment vertical="center"/>
    </xf>
    <xf numFmtId="0" fontId="23" fillId="0" borderId="0"/>
    <xf numFmtId="0" fontId="23" fillId="0" borderId="0"/>
    <xf numFmtId="0" fontId="23" fillId="0" borderId="0"/>
    <xf numFmtId="0" fontId="70" fillId="51" borderId="0" applyNumberFormat="0" applyBorder="0" applyAlignment="0" applyProtection="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41" borderId="1"/>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70" fillId="51" borderId="0" applyNumberFormat="0" applyBorder="0" applyAlignment="0" applyProtection="0"/>
    <xf numFmtId="176"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1" fillId="61" borderId="0" applyNumberFormat="0" applyBorder="0" applyAlignment="0" applyProtection="0">
      <alignment vertical="center"/>
    </xf>
    <xf numFmtId="0" fontId="23" fillId="0" borderId="0"/>
    <xf numFmtId="0" fontId="23" fillId="0" borderId="0"/>
    <xf numFmtId="0" fontId="70" fillId="39" borderId="0" applyNumberFormat="0" applyBorder="0" applyAlignment="0" applyProtection="0"/>
    <xf numFmtId="0" fontId="23" fillId="0" borderId="0"/>
    <xf numFmtId="0" fontId="72" fillId="49" borderId="1"/>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23" fillId="0" borderId="0"/>
    <xf numFmtId="0" fontId="23" fillId="0" borderId="0"/>
    <xf numFmtId="0" fontId="89" fillId="65" borderId="12">
      <protection locked="0"/>
    </xf>
    <xf numFmtId="0" fontId="23" fillId="0" borderId="0"/>
    <xf numFmtId="0" fontId="23" fillId="0" borderId="0"/>
    <xf numFmtId="0" fontId="23" fillId="0" borderId="0"/>
    <xf numFmtId="0" fontId="23" fillId="0" borderId="0"/>
    <xf numFmtId="0" fontId="23" fillId="0" borderId="0"/>
    <xf numFmtId="0" fontId="71" fillId="51" borderId="0" applyNumberFormat="0" applyBorder="0" applyAlignment="0" applyProtection="0"/>
    <xf numFmtId="0" fontId="23" fillId="0" borderId="0"/>
    <xf numFmtId="0" fontId="70" fillId="39" borderId="0" applyNumberFormat="0" applyBorder="0" applyAlignment="0" applyProtection="0"/>
    <xf numFmtId="0" fontId="23" fillId="0" borderId="0"/>
    <xf numFmtId="0" fontId="23" fillId="0" borderId="0"/>
    <xf numFmtId="0" fontId="23" fillId="0" borderId="0"/>
    <xf numFmtId="202" fontId="23" fillId="0" borderId="0" applyFont="0" applyFill="0" applyBorder="0" applyAlignment="0" applyProtection="0"/>
    <xf numFmtId="0" fontId="70" fillId="42" borderId="0" applyNumberFormat="0" applyBorder="0" applyAlignment="0" applyProtection="0"/>
    <xf numFmtId="0" fontId="23" fillId="0" borderId="0"/>
    <xf numFmtId="0" fontId="23" fillId="0" borderId="0"/>
    <xf numFmtId="0" fontId="23" fillId="0" borderId="0"/>
    <xf numFmtId="0" fontId="23" fillId="0" borderId="0"/>
    <xf numFmtId="3" fontId="23" fillId="0" borderId="0" applyFont="0" applyFill="0" applyBorder="0" applyAlignment="0" applyProtection="0"/>
    <xf numFmtId="0" fontId="23" fillId="0" borderId="0"/>
    <xf numFmtId="0" fontId="23" fillId="0" borderId="0"/>
    <xf numFmtId="3" fontId="9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79" fillId="0" borderId="0"/>
    <xf numFmtId="0" fontId="23" fillId="0" borderId="0"/>
    <xf numFmtId="0" fontId="23" fillId="0" borderId="0"/>
    <xf numFmtId="0" fontId="23" fillId="0" borderId="0"/>
    <xf numFmtId="0" fontId="23" fillId="0" borderId="0"/>
    <xf numFmtId="0" fontId="71" fillId="41" borderId="0" applyNumberFormat="0" applyBorder="0" applyAlignment="0" applyProtection="0"/>
    <xf numFmtId="0" fontId="23" fillId="0" borderId="0"/>
    <xf numFmtId="0" fontId="23" fillId="0" borderId="0"/>
    <xf numFmtId="0" fontId="23" fillId="0" borderId="0"/>
    <xf numFmtId="0" fontId="23" fillId="0" borderId="0"/>
    <xf numFmtId="0" fontId="23" fillId="50" borderId="10" applyNumberFormat="0" applyFont="0" applyAlignment="0">
      <alignment horizontal="center"/>
    </xf>
    <xf numFmtId="0" fontId="23" fillId="0" borderId="0"/>
    <xf numFmtId="0" fontId="23" fillId="0" borderId="0"/>
    <xf numFmtId="0" fontId="23" fillId="0" borderId="0"/>
    <xf numFmtId="0" fontId="23" fillId="0" borderId="0"/>
    <xf numFmtId="0" fontId="23" fillId="0" borderId="0"/>
    <xf numFmtId="0" fontId="70" fillId="46" borderId="0" applyNumberFormat="0" applyBorder="0" applyAlignment="0" applyProtection="0"/>
    <xf numFmtId="10" fontId="72" fillId="45" borderId="1" applyNumberFormat="0" applyBorder="0" applyAlignment="0" applyProtection="0"/>
    <xf numFmtId="0" fontId="23" fillId="0" borderId="0"/>
    <xf numFmtId="0" fontId="23" fillId="0" borderId="0"/>
    <xf numFmtId="0" fontId="70" fillId="42" borderId="0" applyNumberFormat="0" applyBorder="0" applyAlignment="0" applyProtection="0"/>
    <xf numFmtId="0" fontId="23" fillId="0" borderId="0"/>
    <xf numFmtId="0" fontId="73" fillId="0" borderId="0">
      <alignment vertical="center"/>
    </xf>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7" fillId="37" borderId="0" applyNumberFormat="0" applyBorder="0" applyAlignment="0" applyProtection="0">
      <alignment vertical="center"/>
    </xf>
    <xf numFmtId="0" fontId="23" fillId="0" borderId="0"/>
    <xf numFmtId="0" fontId="23" fillId="0" borderId="0"/>
    <xf numFmtId="0" fontId="15" fillId="0" borderId="0"/>
    <xf numFmtId="0" fontId="71" fillId="62" borderId="0" applyNumberFormat="0" applyBorder="0" applyAlignment="0" applyProtection="0"/>
    <xf numFmtId="0" fontId="71" fillId="55"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23" fillId="0" borderId="0"/>
    <xf numFmtId="0" fontId="23" fillId="0" borderId="0"/>
    <xf numFmtId="0" fontId="71" fillId="4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xf numFmtId="0" fontId="23" fillId="0" borderId="0"/>
    <xf numFmtId="0" fontId="23" fillId="0" borderId="0"/>
    <xf numFmtId="0" fontId="75" fillId="0" borderId="1">
      <alignment horizontal="distributed" vertical="center" wrapText="1"/>
    </xf>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0" fillId="6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23" fillId="0" borderId="0"/>
    <xf numFmtId="0" fontId="23" fillId="0" borderId="0"/>
    <xf numFmtId="0" fontId="23" fillId="0" borderId="0"/>
    <xf numFmtId="0" fontId="23" fillId="0" borderId="0"/>
    <xf numFmtId="0" fontId="71" fillId="47" borderId="0" applyNumberFormat="0" applyBorder="0" applyAlignment="0" applyProtection="0"/>
    <xf numFmtId="0" fontId="71" fillId="7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7" borderId="0" applyNumberFormat="0" applyBorder="0" applyAlignment="0" applyProtection="0"/>
    <xf numFmtId="0" fontId="70" fillId="39" borderId="0" applyNumberFormat="0" applyBorder="0" applyAlignment="0" applyProtection="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70"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70" fillId="4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alignment vertical="center"/>
    </xf>
    <xf numFmtId="0" fontId="71" fillId="43" borderId="0" applyNumberFormat="0" applyBorder="0" applyAlignment="0" applyProtection="0"/>
    <xf numFmtId="0" fontId="23" fillId="0" borderId="0"/>
    <xf numFmtId="0" fontId="23" fillId="0" borderId="0"/>
    <xf numFmtId="176" fontId="23" fillId="0" borderId="0"/>
    <xf numFmtId="0" fontId="23" fillId="0" borderId="0"/>
    <xf numFmtId="0" fontId="23" fillId="0" borderId="0"/>
    <xf numFmtId="0" fontId="23" fillId="0" borderId="0"/>
    <xf numFmtId="0" fontId="70" fillId="42" borderId="0" applyNumberFormat="0" applyBorder="0" applyAlignment="0" applyProtection="0"/>
    <xf numFmtId="0" fontId="23" fillId="0" borderId="0"/>
    <xf numFmtId="0" fontId="23" fillId="0" borderId="0"/>
    <xf numFmtId="176" fontId="23" fillId="0" borderId="0"/>
    <xf numFmtId="0" fontId="23" fillId="0" borderId="0"/>
    <xf numFmtId="0" fontId="78" fillId="3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87" fillId="36" borderId="0" applyNumberFormat="0" applyBorder="0" applyAlignment="0" applyProtection="0">
      <alignment vertical="center"/>
    </xf>
    <xf numFmtId="0" fontId="23" fillId="0" borderId="0"/>
    <xf numFmtId="0" fontId="23" fillId="0" borderId="0">
      <alignment vertical="center"/>
    </xf>
    <xf numFmtId="0" fontId="23" fillId="0" borderId="0"/>
    <xf numFmtId="0" fontId="23" fillId="0" borderId="0"/>
    <xf numFmtId="0" fontId="23" fillId="0" borderId="0"/>
    <xf numFmtId="0" fontId="70" fillId="42" borderId="0" applyNumberFormat="0" applyBorder="0" applyAlignment="0" applyProtection="0"/>
    <xf numFmtId="0" fontId="70" fillId="39" borderId="0" applyNumberFormat="0" applyBorder="0" applyAlignment="0" applyProtection="0"/>
    <xf numFmtId="0" fontId="23" fillId="0" borderId="0"/>
    <xf numFmtId="0" fontId="70" fillId="41" borderId="0" applyNumberFormat="0" applyBorder="0" applyAlignment="0" applyProtection="0"/>
    <xf numFmtId="0" fontId="70" fillId="44" borderId="0" applyNumberFormat="0" applyBorder="0" applyAlignment="0" applyProtection="0"/>
    <xf numFmtId="1" fontId="75" fillId="0" borderId="1">
      <alignment vertical="center"/>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71" fillId="56" borderId="0" applyNumberFormat="0" applyBorder="0" applyAlignment="0" applyProtection="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39" borderId="0" applyNumberFormat="0" applyBorder="0" applyAlignment="0" applyProtection="0"/>
    <xf numFmtId="0" fontId="23" fillId="0" borderId="0"/>
  </cellStyleXfs>
  <cellXfs count="18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203" fontId="1" fillId="0" borderId="0" xfId="0" applyNumberFormat="1" applyFont="1" applyAlignment="1">
      <alignment horizontal="center" vertical="center" wrapText="1"/>
    </xf>
    <xf numFmtId="203" fontId="2" fillId="0" borderId="0" xfId="0" applyNumberFormat="1" applyFont="1" applyAlignment="1">
      <alignment horizontal="righ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204" fontId="4" fillId="2" borderId="2" xfId="0" applyNumberFormat="1" applyFont="1" applyFill="1" applyBorder="1" applyAlignment="1">
      <alignment horizontal="center" vertical="center" wrapText="1"/>
    </xf>
    <xf numFmtId="203" fontId="2" fillId="2" borderId="1" xfId="0" applyNumberFormat="1" applyFont="1" applyFill="1" applyBorder="1" applyAlignment="1">
      <alignment horizontal="center" vertical="center" wrapText="1"/>
    </xf>
    <xf numFmtId="204" fontId="4" fillId="2" borderId="3"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204" fontId="7" fillId="0" borderId="1" xfId="0" applyNumberFormat="1" applyFont="1" applyBorder="1" applyAlignment="1">
      <alignment horizontal="center" vertical="center" wrapText="1"/>
    </xf>
    <xf numFmtId="203" fontId="2" fillId="0" borderId="1" xfId="0" applyNumberFormat="1" applyFont="1" applyBorder="1" applyAlignment="1">
      <alignment horizontal="left" vertical="center" wrapText="1"/>
    </xf>
    <xf numFmtId="0" fontId="6" fillId="0" borderId="1" xfId="0" applyFont="1" applyBorder="1" applyAlignment="1">
      <alignment horizontal="center" vertical="center"/>
    </xf>
    <xf numFmtId="203" fontId="8" fillId="0" borderId="1" xfId="0" applyNumberFormat="1" applyFont="1" applyBorder="1" applyAlignment="1">
      <alignment horizontal="left" vertical="center" wrapText="1"/>
    </xf>
    <xf numFmtId="0" fontId="6" fillId="2" borderId="1" xfId="0" applyFont="1" applyFill="1" applyBorder="1" applyAlignment="1">
      <alignment horizontal="center" vertical="center"/>
    </xf>
    <xf numFmtId="204" fontId="9" fillId="2" borderId="1" xfId="0" applyNumberFormat="1" applyFont="1" applyFill="1" applyBorder="1" applyAlignment="1">
      <alignment horizontal="center" vertical="center"/>
    </xf>
    <xf numFmtId="203" fontId="8" fillId="2" borderId="1" xfId="0" applyNumberFormat="1" applyFont="1" applyFill="1" applyBorder="1" applyAlignment="1">
      <alignment horizontal="left" vertical="center" wrapText="1"/>
    </xf>
    <xf numFmtId="0" fontId="5" fillId="0" borderId="1" xfId="0" applyFont="1" applyBorder="1" applyAlignment="1">
      <alignment vertical="center" wrapText="1"/>
    </xf>
    <xf numFmtId="204" fontId="10" fillId="0" borderId="1" xfId="0" applyNumberFormat="1" applyFont="1" applyBorder="1" applyAlignment="1">
      <alignment horizontal="center" vertical="center" wrapText="1"/>
    </xf>
    <xf numFmtId="203" fontId="2" fillId="0" borderId="1" xfId="0" applyNumberFormat="1" applyFont="1" applyBorder="1" applyAlignment="1">
      <alignment horizontal="center" vertical="center" wrapText="1"/>
    </xf>
    <xf numFmtId="0" fontId="5" fillId="0" borderId="1" xfId="0" applyFont="1" applyFill="1" applyBorder="1" applyAlignment="1">
      <alignment vertical="center" wrapText="1"/>
    </xf>
    <xf numFmtId="204" fontId="10"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204" fontId="7" fillId="2" borderId="1" xfId="0" applyNumberFormat="1" applyFont="1" applyFill="1" applyBorder="1" applyAlignment="1">
      <alignment horizontal="center" vertical="center" wrapText="1"/>
    </xf>
    <xf numFmtId="203" fontId="2" fillId="0" borderId="1" xfId="0" applyNumberFormat="1" applyFont="1" applyBorder="1" applyAlignment="1">
      <alignment vertical="center" wrapText="1"/>
    </xf>
    <xf numFmtId="0" fontId="11" fillId="2" borderId="1" xfId="0" applyFont="1" applyFill="1" applyBorder="1" applyAlignment="1">
      <alignment horizontal="center" vertical="center"/>
    </xf>
    <xf numFmtId="0" fontId="5" fillId="0" borderId="1" xfId="0" applyFont="1" applyBorder="1" applyAlignment="1">
      <alignment vertical="center"/>
    </xf>
    <xf numFmtId="0" fontId="6"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1" xfId="0" applyFont="1" applyFill="1" applyBorder="1" applyAlignment="1">
      <alignment vertical="center" wrapText="1"/>
    </xf>
    <xf numFmtId="204" fontId="12" fillId="3" borderId="1" xfId="0" applyNumberFormat="1" applyFont="1" applyFill="1" applyBorder="1" applyAlignment="1">
      <alignment horizontal="center" vertical="center" wrapText="1"/>
    </xf>
    <xf numFmtId="203" fontId="8" fillId="3"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205" fontId="14" fillId="0" borderId="0" xfId="0" applyNumberFormat="1" applyFont="1" applyFill="1" applyBorder="1" applyAlignment="1">
      <alignment horizontal="center" vertical="center" wrapText="1"/>
    </xf>
    <xf numFmtId="205" fontId="15" fillId="0" borderId="0" xfId="0" applyNumberFormat="1" applyFont="1" applyFill="1" applyBorder="1" applyAlignment="1">
      <alignment horizontal="center" vertical="center" wrapText="1"/>
    </xf>
    <xf numFmtId="205" fontId="15" fillId="0" borderId="0" xfId="0" applyNumberFormat="1" applyFont="1" applyFill="1" applyBorder="1" applyAlignment="1" applyProtection="1">
      <alignment horizontal="center" vertical="center" wrapText="1"/>
      <protection locked="0"/>
    </xf>
    <xf numFmtId="206" fontId="16" fillId="0" borderId="0" xfId="0" applyNumberFormat="1" applyFont="1" applyFill="1" applyBorder="1" applyAlignment="1">
      <alignment horizontal="center" vertical="center" wrapText="1"/>
    </xf>
    <xf numFmtId="205" fontId="17" fillId="0" borderId="1" xfId="0" applyNumberFormat="1" applyFont="1" applyFill="1" applyBorder="1" applyAlignment="1">
      <alignment horizontal="center" vertical="center" wrapText="1"/>
    </xf>
    <xf numFmtId="205" fontId="18" fillId="0" borderId="1" xfId="0" applyNumberFormat="1" applyFont="1" applyFill="1" applyBorder="1" applyAlignment="1">
      <alignment horizontal="center" vertical="center" wrapText="1"/>
    </xf>
    <xf numFmtId="205" fontId="18" fillId="0" borderId="1" xfId="0" applyNumberFormat="1" applyFont="1" applyFill="1" applyBorder="1" applyAlignment="1" applyProtection="1">
      <alignment horizontal="center" vertical="center" wrapText="1"/>
      <protection locked="0"/>
    </xf>
    <xf numFmtId="206" fontId="18" fillId="0" borderId="4" xfId="0" applyNumberFormat="1" applyFont="1" applyFill="1" applyBorder="1" applyAlignment="1">
      <alignment horizontal="center" vertical="center" wrapText="1"/>
    </xf>
    <xf numFmtId="206" fontId="18" fillId="0" borderId="5" xfId="0" applyNumberFormat="1" applyFont="1" applyFill="1" applyBorder="1" applyAlignment="1">
      <alignment horizontal="center" vertical="center" wrapText="1"/>
    </xf>
    <xf numFmtId="206" fontId="18" fillId="0" borderId="6" xfId="0" applyNumberFormat="1" applyFont="1" applyFill="1" applyBorder="1" applyAlignment="1">
      <alignment horizontal="center" vertical="center" wrapText="1"/>
    </xf>
    <xf numFmtId="206" fontId="18" fillId="0" borderId="7" xfId="0" applyNumberFormat="1" applyFont="1" applyFill="1" applyBorder="1" applyAlignment="1">
      <alignment horizontal="center" vertical="center" wrapText="1"/>
    </xf>
    <xf numFmtId="205" fontId="19" fillId="0" borderId="1" xfId="0" applyNumberFormat="1" applyFont="1" applyFill="1" applyBorder="1" applyAlignment="1">
      <alignment horizontal="center" vertical="center"/>
    </xf>
    <xf numFmtId="205" fontId="20" fillId="0" borderId="1" xfId="0" applyNumberFormat="1" applyFont="1" applyFill="1" applyBorder="1" applyAlignment="1">
      <alignment horizontal="left" vertical="center" wrapText="1"/>
    </xf>
    <xf numFmtId="205" fontId="5" fillId="0" borderId="1" xfId="0" applyNumberFormat="1" applyFont="1" applyFill="1" applyBorder="1" applyAlignment="1">
      <alignment horizontal="center" vertical="center"/>
    </xf>
    <xf numFmtId="205" fontId="21" fillId="0" borderId="1" xfId="0" applyNumberFormat="1" applyFont="1" applyFill="1" applyBorder="1" applyAlignment="1">
      <alignment horizontal="center" vertical="center" wrapText="1"/>
    </xf>
    <xf numFmtId="206" fontId="21" fillId="0" borderId="8" xfId="0" applyNumberFormat="1" applyFont="1" applyFill="1" applyBorder="1" applyAlignment="1">
      <alignment horizontal="center" vertical="center"/>
    </xf>
    <xf numFmtId="206" fontId="21" fillId="0" borderId="9" xfId="0" applyNumberFormat="1" applyFont="1" applyFill="1" applyBorder="1" applyAlignment="1">
      <alignment horizontal="center" vertical="center"/>
    </xf>
    <xf numFmtId="205" fontId="22" fillId="0" borderId="1" xfId="0" applyNumberFormat="1" applyFont="1" applyFill="1" applyBorder="1" applyAlignment="1">
      <alignment horizontal="center" vertical="center"/>
    </xf>
    <xf numFmtId="205" fontId="22" fillId="0" borderId="2" xfId="0" applyNumberFormat="1" applyFont="1" applyFill="1" applyBorder="1" applyAlignment="1">
      <alignment horizontal="center" vertical="center"/>
    </xf>
    <xf numFmtId="205" fontId="20" fillId="0" borderId="2" xfId="0" applyNumberFormat="1" applyFont="1" applyFill="1" applyBorder="1" applyAlignment="1">
      <alignment horizontal="center" vertical="center" wrapText="1"/>
    </xf>
    <xf numFmtId="205" fontId="5" fillId="0" borderId="2" xfId="0" applyNumberFormat="1" applyFont="1" applyFill="1" applyBorder="1" applyAlignment="1">
      <alignment horizontal="center" vertical="center"/>
    </xf>
    <xf numFmtId="205" fontId="22" fillId="0" borderId="3" xfId="0" applyNumberFormat="1" applyFont="1" applyFill="1" applyBorder="1" applyAlignment="1">
      <alignment horizontal="center" vertical="center"/>
    </xf>
    <xf numFmtId="205" fontId="20" fillId="0" borderId="3" xfId="0" applyNumberFormat="1" applyFont="1" applyFill="1" applyBorder="1" applyAlignment="1">
      <alignment horizontal="center" vertical="center" wrapText="1"/>
    </xf>
    <xf numFmtId="205" fontId="5" fillId="0" borderId="3" xfId="0" applyNumberFormat="1" applyFont="1" applyFill="1" applyBorder="1" applyAlignment="1">
      <alignment horizontal="center" vertical="center"/>
    </xf>
    <xf numFmtId="205" fontId="23" fillId="0" borderId="8" xfId="0" applyNumberFormat="1" applyFont="1" applyFill="1" applyBorder="1" applyAlignment="1">
      <alignment horizontal="center" vertical="center" wrapText="1"/>
    </xf>
    <xf numFmtId="205" fontId="23" fillId="0" borderId="9" xfId="0" applyNumberFormat="1" applyFont="1" applyFill="1" applyBorder="1" applyAlignment="1">
      <alignment horizontal="center" vertical="center" wrapText="1"/>
    </xf>
    <xf numFmtId="205" fontId="24" fillId="0" borderId="1" xfId="0" applyNumberFormat="1" applyFont="1" applyFill="1" applyBorder="1" applyAlignment="1">
      <alignment horizontal="center" vertical="center"/>
    </xf>
    <xf numFmtId="205" fontId="25" fillId="0" borderId="1" xfId="0" applyNumberFormat="1" applyFont="1" applyFill="1" applyBorder="1" applyAlignment="1">
      <alignment horizontal="center" vertical="center" wrapText="1"/>
    </xf>
    <xf numFmtId="205" fontId="26" fillId="0" borderId="1" xfId="0" applyNumberFormat="1" applyFont="1" applyFill="1" applyBorder="1" applyAlignment="1">
      <alignment horizontal="center" vertical="center" wrapText="1"/>
    </xf>
    <xf numFmtId="206" fontId="26" fillId="0" borderId="8" xfId="0" applyNumberFormat="1" applyFont="1" applyFill="1" applyBorder="1" applyAlignment="1">
      <alignment horizontal="center" vertical="center" wrapText="1"/>
    </xf>
    <xf numFmtId="206" fontId="26" fillId="0" borderId="9" xfId="0" applyNumberFormat="1" applyFont="1" applyFill="1" applyBorder="1" applyAlignment="1">
      <alignment horizontal="center" vertical="center" wrapText="1"/>
    </xf>
    <xf numFmtId="0" fontId="27" fillId="0" borderId="2" xfId="0" applyFont="1" applyFill="1" applyBorder="1" applyAlignment="1">
      <alignment horizontal="center" vertical="center"/>
    </xf>
    <xf numFmtId="205" fontId="25" fillId="0" borderId="4" xfId="0" applyNumberFormat="1" applyFont="1" applyFill="1" applyBorder="1" applyAlignment="1">
      <alignment horizontal="center" vertical="center" wrapText="1"/>
    </xf>
    <xf numFmtId="205" fontId="25"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205" fontId="27" fillId="0" borderId="4" xfId="0" applyNumberFormat="1" applyFont="1" applyFill="1" applyBorder="1" applyAlignment="1">
      <alignment horizontal="center" vertical="center"/>
    </xf>
    <xf numFmtId="205" fontId="27" fillId="0" borderId="5" xfId="0" applyNumberFormat="1"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205" fontId="25" fillId="0" borderId="6" xfId="0" applyNumberFormat="1" applyFont="1" applyFill="1" applyBorder="1" applyAlignment="1">
      <alignment horizontal="center" vertical="center" wrapText="1"/>
    </xf>
    <xf numFmtId="205" fontId="25" fillId="0" borderId="7" xfId="0" applyNumberFormat="1"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205" fontId="27" fillId="0" borderId="6" xfId="0" applyNumberFormat="1" applyFont="1" applyFill="1" applyBorder="1" applyAlignment="1">
      <alignment horizontal="center" vertical="center"/>
    </xf>
    <xf numFmtId="205" fontId="27" fillId="0" borderId="7" xfId="0" applyNumberFormat="1" applyFont="1" applyFill="1" applyBorder="1" applyAlignment="1">
      <alignment horizontal="center" vertical="center"/>
    </xf>
    <xf numFmtId="0" fontId="27" fillId="0" borderId="3" xfId="0" applyFont="1" applyFill="1" applyBorder="1" applyAlignment="1">
      <alignment horizontal="center" vertical="center" wrapText="1"/>
    </xf>
    <xf numFmtId="0" fontId="0" fillId="0" borderId="1" xfId="0" applyFill="1" applyBorder="1" applyAlignment="1">
      <alignment horizontal="center" vertical="center"/>
    </xf>
    <xf numFmtId="205" fontId="20" fillId="0" borderId="8" xfId="0" applyNumberFormat="1" applyFont="1" applyFill="1" applyBorder="1" applyAlignment="1">
      <alignment horizontal="center" vertical="center" wrapText="1"/>
    </xf>
    <xf numFmtId="205" fontId="20" fillId="0" borderId="9" xfId="0" applyNumberFormat="1" applyFont="1" applyFill="1" applyBorder="1" applyAlignment="1">
      <alignment horizontal="center" vertical="center" wrapText="1"/>
    </xf>
    <xf numFmtId="206" fontId="22" fillId="0" borderId="1" xfId="0" applyNumberFormat="1" applyFont="1" applyFill="1" applyBorder="1" applyAlignment="1">
      <alignment horizontal="center" vertical="center"/>
    </xf>
    <xf numFmtId="206" fontId="5" fillId="0" borderId="1" xfId="0" applyNumberFormat="1" applyFont="1" applyFill="1" applyBorder="1" applyAlignment="1">
      <alignment vertical="center" wrapText="1"/>
    </xf>
    <xf numFmtId="205" fontId="28" fillId="0" borderId="8" xfId="0" applyNumberFormat="1" applyFont="1" applyFill="1" applyBorder="1" applyAlignment="1">
      <alignment horizontal="center" vertical="center" wrapText="1"/>
    </xf>
    <xf numFmtId="205" fontId="28" fillId="0" borderId="9" xfId="0" applyNumberFormat="1" applyFont="1" applyFill="1" applyBorder="1" applyAlignment="1">
      <alignment horizontal="center" vertical="center" wrapText="1"/>
    </xf>
    <xf numFmtId="206" fontId="22" fillId="0" borderId="8" xfId="0" applyNumberFormat="1" applyFont="1" applyFill="1" applyBorder="1" applyAlignment="1">
      <alignment horizontal="center" vertical="center"/>
    </xf>
    <xf numFmtId="206" fontId="22" fillId="0" borderId="9"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206" fontId="5" fillId="0" borderId="9" xfId="0" applyNumberFormat="1" applyFont="1" applyFill="1" applyBorder="1" applyAlignment="1">
      <alignment vertical="center" wrapText="1"/>
    </xf>
    <xf numFmtId="206" fontId="24" fillId="0" borderId="8" xfId="0" applyNumberFormat="1" applyFont="1" applyFill="1" applyBorder="1" applyAlignment="1">
      <alignment horizontal="center" vertical="center"/>
    </xf>
    <xf numFmtId="206" fontId="24" fillId="0" borderId="9" xfId="0" applyNumberFormat="1"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9" fillId="0" borderId="0" xfId="0" applyFont="1" applyAlignment="1">
      <alignment horizontal="center" vertical="center"/>
    </xf>
    <xf numFmtId="206" fontId="4" fillId="2" borderId="1" xfId="0" applyNumberFormat="1" applyFont="1" applyFill="1" applyBorder="1" applyAlignment="1">
      <alignment horizontal="center" vertical="center"/>
    </xf>
    <xf numFmtId="206" fontId="4" fillId="2" borderId="1" xfId="0" applyNumberFormat="1" applyFont="1" applyFill="1" applyBorder="1" applyAlignment="1">
      <alignment horizontal="center" vertical="center" wrapText="1"/>
    </xf>
    <xf numFmtId="206" fontId="7" fillId="0" borderId="1" xfId="0" applyNumberFormat="1" applyFont="1" applyBorder="1" applyAlignment="1">
      <alignment horizontal="center" vertical="center"/>
    </xf>
    <xf numFmtId="0" fontId="6" fillId="2" borderId="1" xfId="0" applyFont="1" applyFill="1" applyBorder="1" applyAlignment="1">
      <alignment horizontal="center" vertical="center" wrapText="1"/>
    </xf>
    <xf numFmtId="206" fontId="7" fillId="2" borderId="1" xfId="0" applyNumberFormat="1" applyFont="1" applyFill="1" applyBorder="1" applyAlignment="1">
      <alignment horizontal="center" vertical="center"/>
    </xf>
    <xf numFmtId="206" fontId="10" fillId="0" borderId="1" xfId="0" applyNumberFormat="1" applyFont="1" applyBorder="1" applyAlignment="1">
      <alignment horizontal="center" vertical="center"/>
    </xf>
    <xf numFmtId="203" fontId="30" fillId="0" borderId="1" xfId="0" applyNumberFormat="1" applyFont="1" applyFill="1" applyBorder="1" applyAlignment="1">
      <alignment horizontal="left" vertical="center" wrapText="1"/>
    </xf>
    <xf numFmtId="0" fontId="5" fillId="0" borderId="3" xfId="0" applyFont="1" applyBorder="1" applyAlignment="1">
      <alignment vertical="center"/>
    </xf>
    <xf numFmtId="0" fontId="2" fillId="0" borderId="11" xfId="0" applyFont="1" applyBorder="1" applyAlignment="1">
      <alignment horizontal="justify" vertical="center"/>
    </xf>
    <xf numFmtId="0" fontId="31" fillId="0" borderId="0" xfId="0" applyFont="1" applyFill="1" applyAlignment="1">
      <alignment horizontal="justify" vertical="center"/>
    </xf>
    <xf numFmtId="206" fontId="10" fillId="0" borderId="1" xfId="0" applyNumberFormat="1" applyFont="1" applyFill="1" applyBorder="1" applyAlignment="1">
      <alignment horizontal="center" vertical="center"/>
    </xf>
    <xf numFmtId="0" fontId="2" fillId="0" borderId="7" xfId="0" applyFont="1" applyFill="1" applyBorder="1" applyAlignment="1">
      <alignment horizontal="justify" vertical="center"/>
    </xf>
    <xf numFmtId="0" fontId="32" fillId="0" borderId="11" xfId="0" applyFont="1" applyBorder="1" applyAlignment="1">
      <alignment horizontal="justify" vertical="center"/>
    </xf>
    <xf numFmtId="0" fontId="5" fillId="0" borderId="2" xfId="0" applyFont="1" applyBorder="1" applyAlignment="1">
      <alignment vertical="center"/>
    </xf>
    <xf numFmtId="0" fontId="5" fillId="0" borderId="2" xfId="0" applyFont="1" applyBorder="1" applyAlignment="1">
      <alignment vertical="center" wrapText="1"/>
    </xf>
    <xf numFmtId="206" fontId="10" fillId="0" borderId="2" xfId="0" applyNumberFormat="1" applyFont="1" applyBorder="1" applyAlignment="1">
      <alignment horizontal="center" vertical="center"/>
    </xf>
    <xf numFmtId="203" fontId="2" fillId="0" borderId="2" xfId="0" applyNumberFormat="1" applyFont="1" applyBorder="1" applyAlignment="1">
      <alignment horizontal="left" vertical="center" wrapText="1"/>
    </xf>
    <xf numFmtId="0" fontId="5" fillId="0" borderId="3" xfId="0" applyFont="1" applyBorder="1" applyAlignment="1">
      <alignment horizontal="center" vertical="center"/>
    </xf>
    <xf numFmtId="0" fontId="5" fillId="0" borderId="3" xfId="0" applyFont="1" applyBorder="1" applyAlignment="1">
      <alignment vertical="center" wrapText="1"/>
    </xf>
    <xf numFmtId="206" fontId="10" fillId="0" borderId="3" xfId="0" applyNumberFormat="1" applyFont="1" applyBorder="1" applyAlignment="1">
      <alignment horizontal="center" vertical="center"/>
    </xf>
    <xf numFmtId="203" fontId="2" fillId="0" borderId="3" xfId="0" applyNumberFormat="1" applyFont="1" applyBorder="1" applyAlignment="1">
      <alignment horizontal="left" vertical="center" wrapText="1"/>
    </xf>
    <xf numFmtId="0" fontId="33" fillId="4" borderId="1" xfId="0" applyFont="1" applyFill="1" applyBorder="1" applyAlignment="1">
      <alignment horizontal="center" vertical="center"/>
    </xf>
    <xf numFmtId="0" fontId="33" fillId="4" borderId="1" xfId="0" applyFont="1" applyFill="1" applyBorder="1" applyAlignment="1">
      <alignment vertical="center" wrapText="1"/>
    </xf>
    <xf numFmtId="206" fontId="34" fillId="4" borderId="1" xfId="0" applyNumberFormat="1" applyFont="1" applyFill="1" applyBorder="1" applyAlignment="1">
      <alignment horizontal="center" vertical="center"/>
    </xf>
    <xf numFmtId="203" fontId="35" fillId="4" borderId="1" xfId="0" applyNumberFormat="1" applyFont="1" applyFill="1" applyBorder="1" applyAlignment="1">
      <alignment horizontal="left" vertical="center" wrapText="1"/>
    </xf>
    <xf numFmtId="0" fontId="36" fillId="0" borderId="1" xfId="0" applyFont="1" applyFill="1" applyBorder="1" applyAlignment="1">
      <alignment vertical="center"/>
    </xf>
    <xf numFmtId="0" fontId="36" fillId="0" borderId="1" xfId="0" applyFont="1" applyFill="1" applyBorder="1" applyAlignment="1">
      <alignment vertical="center" wrapText="1"/>
    </xf>
    <xf numFmtId="206" fontId="37" fillId="0" borderId="1" xfId="0" applyNumberFormat="1" applyFont="1" applyFill="1" applyBorder="1" applyAlignment="1">
      <alignment horizontal="center" vertical="center"/>
    </xf>
    <xf numFmtId="203" fontId="16" fillId="0" borderId="1" xfId="0" applyNumberFormat="1" applyFont="1" applyFill="1" applyBorder="1" applyAlignment="1">
      <alignment horizontal="left" vertical="center" wrapText="1"/>
    </xf>
    <xf numFmtId="0" fontId="34" fillId="4" borderId="1" xfId="0" applyNumberFormat="1" applyFont="1" applyFill="1" applyBorder="1" applyAlignment="1">
      <alignment horizontal="center" vertical="center"/>
    </xf>
    <xf numFmtId="203" fontId="38" fillId="4" borderId="1" xfId="0" applyNumberFormat="1" applyFont="1" applyFill="1" applyBorder="1" applyAlignment="1">
      <alignment horizontal="left" vertical="center" wrapText="1"/>
    </xf>
    <xf numFmtId="0" fontId="36" fillId="0" borderId="1" xfId="0" applyFont="1" applyFill="1" applyBorder="1" applyAlignment="1">
      <alignment horizontal="center" vertical="center"/>
    </xf>
    <xf numFmtId="0" fontId="37" fillId="0" borderId="1" xfId="0" applyNumberFormat="1" applyFont="1" applyFill="1" applyBorder="1" applyAlignment="1">
      <alignment horizontal="center" vertical="center"/>
    </xf>
    <xf numFmtId="0" fontId="33" fillId="4" borderId="1" xfId="0" applyFont="1" applyFill="1" applyBorder="1" applyAlignment="1">
      <alignment horizontal="left" vertical="center" wrapText="1"/>
    </xf>
    <xf numFmtId="0" fontId="33" fillId="4" borderId="1" xfId="0" applyFont="1" applyFill="1" applyBorder="1" applyAlignment="1">
      <alignment horizontal="center" vertical="center" wrapText="1"/>
    </xf>
    <xf numFmtId="205" fontId="34" fillId="4" borderId="1" xfId="0" applyNumberFormat="1" applyFont="1" applyFill="1" applyBorder="1" applyAlignment="1">
      <alignment horizontal="center" vertical="center"/>
    </xf>
    <xf numFmtId="203" fontId="16" fillId="0" borderId="1" xfId="0" applyNumberFormat="1" applyFont="1" applyFill="1" applyBorder="1" applyAlignment="1">
      <alignment vertical="center" wrapText="1"/>
    </xf>
    <xf numFmtId="203" fontId="16" fillId="0" borderId="3" xfId="0" applyNumberFormat="1" applyFont="1" applyFill="1" applyBorder="1" applyAlignment="1">
      <alignment horizontal="left" vertical="center" wrapText="1"/>
    </xf>
    <xf numFmtId="206" fontId="39" fillId="2" borderId="1" xfId="0" applyNumberFormat="1" applyFont="1" applyFill="1" applyBorder="1" applyAlignment="1">
      <alignment horizontal="center" vertical="center"/>
    </xf>
    <xf numFmtId="206" fontId="7" fillId="0" borderId="1" xfId="0" applyNumberFormat="1" applyFont="1" applyFill="1" applyBorder="1" applyAlignment="1">
      <alignment horizontal="center" vertical="center"/>
    </xf>
    <xf numFmtId="203" fontId="8" fillId="0" borderId="1" xfId="0" applyNumberFormat="1" applyFont="1" applyFill="1" applyBorder="1" applyAlignment="1">
      <alignment horizontal="left" vertical="center" wrapText="1"/>
    </xf>
    <xf numFmtId="203" fontId="2" fillId="0" borderId="1" xfId="0" applyNumberFormat="1" applyFont="1" applyFill="1" applyBorder="1" applyAlignment="1">
      <alignment horizontal="left" vertical="center" wrapText="1"/>
    </xf>
    <xf numFmtId="203" fontId="30" fillId="0" borderId="1" xfId="0" applyNumberFormat="1" applyFont="1" applyBorder="1" applyAlignment="1">
      <alignment horizontal="left" vertical="center" wrapText="1"/>
    </xf>
    <xf numFmtId="0" fontId="40" fillId="0" borderId="1" xfId="0" applyFont="1" applyFill="1" applyBorder="1" applyAlignment="1">
      <alignment horizontal="center" vertical="center"/>
    </xf>
    <xf numFmtId="0" fontId="40" fillId="0" borderId="1" xfId="0" applyFont="1" applyFill="1" applyBorder="1" applyAlignment="1">
      <alignment vertical="center" wrapText="1"/>
    </xf>
    <xf numFmtId="206" fontId="41"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203" fontId="8" fillId="0" borderId="2" xfId="0" applyNumberFormat="1" applyFont="1" applyFill="1" applyBorder="1" applyAlignment="1">
      <alignment horizontal="left" vertical="center" wrapText="1"/>
    </xf>
    <xf numFmtId="203" fontId="8" fillId="0" borderId="12" xfId="0" applyNumberFormat="1" applyFont="1" applyFill="1" applyBorder="1" applyAlignment="1">
      <alignment horizontal="left" vertical="center" wrapText="1"/>
    </xf>
    <xf numFmtId="203" fontId="8" fillId="0" borderId="3" xfId="0" applyNumberFormat="1" applyFont="1" applyFill="1" applyBorder="1" applyAlignment="1">
      <alignment horizontal="left" vertical="center" wrapText="1"/>
    </xf>
    <xf numFmtId="203" fontId="2" fillId="0" borderId="3" xfId="0" applyNumberFormat="1" applyFont="1" applyFill="1" applyBorder="1" applyAlignment="1">
      <alignment horizontal="left" vertical="center" wrapText="1"/>
    </xf>
    <xf numFmtId="203" fontId="2" fillId="0" borderId="1" xfId="0" applyNumberFormat="1" applyFont="1" applyFill="1" applyBorder="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206" fontId="10" fillId="0" borderId="2"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206" fontId="10" fillId="0" borderId="3" xfId="0" applyNumberFormat="1" applyFont="1" applyFill="1" applyBorder="1" applyAlignment="1">
      <alignment horizontal="center" vertical="center"/>
    </xf>
    <xf numFmtId="203" fontId="2" fillId="0" borderId="2"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xf>
    <xf numFmtId="203" fontId="2" fillId="0" borderId="3" xfId="0" applyNumberFormat="1" applyFont="1" applyFill="1" applyBorder="1" applyAlignment="1">
      <alignment vertical="center" wrapText="1"/>
    </xf>
    <xf numFmtId="0" fontId="42" fillId="0" borderId="0" xfId="0" applyFont="1" applyAlignment="1">
      <alignment horizontal="center" vertical="center"/>
    </xf>
    <xf numFmtId="205" fontId="0" fillId="0" borderId="0" xfId="0" applyNumberFormat="1">
      <alignment vertical="center"/>
    </xf>
    <xf numFmtId="0" fontId="8" fillId="0" borderId="2"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205" fontId="0" fillId="0" borderId="1" xfId="0" applyNumberFormat="1" applyBorder="1" applyAlignment="1">
      <alignment horizontal="center" vertical="center" wrapText="1"/>
    </xf>
    <xf numFmtId="0" fontId="8" fillId="0" borderId="1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lignment vertical="center"/>
    </xf>
    <xf numFmtId="205" fontId="9" fillId="0" borderId="1" xfId="0" applyNumberFormat="1" applyFont="1" applyBorder="1" applyAlignment="1">
      <alignment horizontal="center" vertical="center"/>
    </xf>
    <xf numFmtId="0" fontId="0" fillId="0" borderId="1" xfId="0" applyFont="1" applyBorder="1">
      <alignment vertical="center"/>
    </xf>
    <xf numFmtId="205" fontId="43" fillId="0" borderId="1" xfId="0" applyNumberFormat="1" applyFont="1" applyBorder="1" applyAlignment="1">
      <alignment horizontal="center" vertical="center"/>
    </xf>
    <xf numFmtId="0" fontId="44" fillId="0" borderId="1" xfId="0" applyFont="1" applyBorder="1">
      <alignment vertical="center"/>
    </xf>
    <xf numFmtId="205" fontId="45" fillId="0" borderId="1" xfId="0" applyNumberFormat="1" applyFont="1" applyBorder="1" applyAlignment="1">
      <alignment horizontal="center" vertical="center"/>
    </xf>
    <xf numFmtId="0" fontId="44" fillId="0" borderId="6" xfId="0" applyFont="1" applyBorder="1" applyAlignment="1">
      <alignment horizontal="left" vertical="center"/>
    </xf>
    <xf numFmtId="0" fontId="44" fillId="0" borderId="13" xfId="0" applyFont="1" applyBorder="1" applyAlignment="1">
      <alignment horizontal="left" vertical="center"/>
    </xf>
    <xf numFmtId="0" fontId="46"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47" fillId="0" borderId="1" xfId="0" applyFont="1" applyBorder="1" applyAlignment="1">
      <alignment horizontal="center" vertical="center" wrapText="1"/>
    </xf>
    <xf numFmtId="205" fontId="48" fillId="0" borderId="1" xfId="0" applyNumberFormat="1" applyFont="1" applyFill="1" applyBorder="1" applyAlignment="1">
      <alignment horizontal="center" vertical="center"/>
    </xf>
    <xf numFmtId="0" fontId="46" fillId="0" borderId="8" xfId="0" applyFont="1" applyBorder="1" applyAlignment="1">
      <alignment horizontal="center" vertical="center" wrapText="1"/>
    </xf>
    <xf numFmtId="0" fontId="44" fillId="0" borderId="7" xfId="0" applyFont="1" applyBorder="1" applyAlignment="1">
      <alignment horizontal="left" vertical="center"/>
    </xf>
    <xf numFmtId="0" fontId="13" fillId="0" borderId="0" xfId="0" applyFont="1" applyAlignment="1">
      <alignment horizontal="center" vertical="center" wrapText="1"/>
    </xf>
    <xf numFmtId="0" fontId="49" fillId="0" borderId="0" xfId="0" applyFont="1" applyAlignment="1">
      <alignment horizontal="center" vertical="center" wrapText="1"/>
    </xf>
  </cellXfs>
  <cellStyles count="5522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Accent6 - 40% 4 13 2" xfId="49"/>
    <cellStyle name="差_（定稿）2013年开发区区域内税收汇总03版 10 14" xfId="50"/>
    <cellStyle name="强调 3 9 3 2" xfId="51"/>
    <cellStyle name="Comma  - Style1 18 3" xfId="52"/>
    <cellStyle name="Comma  - Style1 23 3" xfId="53"/>
    <cellStyle name="Accent3 - 40% 9 11 2" xfId="54"/>
    <cellStyle name="好_2015年开发区收支预算表20150826定稿（加科技明细）结算后调整 4 2 2" xfId="55"/>
    <cellStyle name="常规 2 2 2 6 10 9" xfId="56"/>
    <cellStyle name="常规 2 2 8 2 4 2 2" xfId="57"/>
    <cellStyle name="好_财政优惠政策计算表20140527 5 11 2" xfId="58"/>
    <cellStyle name="常规 9 3 19 2" xfId="59"/>
    <cellStyle name="Comma  - Style2 10 13 2 2" xfId="60"/>
    <cellStyle name="差_2012年调整预算 7 7 2" xfId="61"/>
    <cellStyle name="常规 4 3 6 10" xfId="62"/>
    <cellStyle name="常规 9 2 5 3" xfId="63"/>
    <cellStyle name="Accent6 - 60% 9 2 2 2 2" xfId="64"/>
    <cellStyle name="Comma  - Style4 5 5" xfId="65"/>
    <cellStyle name="超级链接 6 4" xfId="66"/>
    <cellStyle name="Comma  - Style6 9 13 2 2" xfId="67"/>
    <cellStyle name="Accent4 10 2 2" xfId="68"/>
    <cellStyle name="解释性文本 4 2" xfId="69"/>
    <cellStyle name="Comma  - Style4 5" xfId="70"/>
    <cellStyle name="常规 2 3 7 9" xfId="71"/>
    <cellStyle name="好_123 5 2 2" xfId="72"/>
    <cellStyle name="常规 9 2 12 5 2" xfId="73"/>
    <cellStyle name="小数 12 8 2" xfId="74"/>
    <cellStyle name="好_咸宁市直2013年政府基建支出预算表（一上) 2 9 2 2" xfId="75"/>
    <cellStyle name="差_2012年调整预算 6 12" xfId="76"/>
    <cellStyle name="Comma  - Style7 12 5 3" xfId="77"/>
    <cellStyle name="差_123 2 14" xfId="78"/>
    <cellStyle name="常规 4 2 11 9" xfId="79"/>
    <cellStyle name="好_Book1_1 4 8 2" xfId="80"/>
    <cellStyle name="常规 2 2 2 4 6 5 2" xfId="81"/>
    <cellStyle name="好_2015年开发区收支预算表20150826定稿（加科技明细）结算后调整 2 3 13 2" xfId="82"/>
    <cellStyle name="常规 3 3 2 2 2" xfId="83"/>
    <cellStyle name="好_2015年开发区收支预算表20150826定稿（加科技明细）结算后调整 2 12 13 2" xfId="84"/>
    <cellStyle name="差_2015年元-12月收支 2 5 5" xfId="85"/>
    <cellStyle name="常规 6 20" xfId="86"/>
    <cellStyle name="常规 6 15" xfId="87"/>
    <cellStyle name="差_2015年开发区收支预算表20150826定稿（加科技明细）结算后调整 2 5 2" xfId="88"/>
    <cellStyle name="常规 2 7 11 9" xfId="89"/>
    <cellStyle name="常规 2 2 2 3 3 9" xfId="90"/>
    <cellStyle name="常规 2 19 14" xfId="91"/>
    <cellStyle name="差_（定稿）2013年开发区区域内税收汇总03版 2 9 7" xfId="92"/>
    <cellStyle name="好_2015年开发区收支预算表20150826定稿（加科技明细）结算后调整 2 6 3" xfId="93"/>
    <cellStyle name="常规 2 5 10 2" xfId="94"/>
    <cellStyle name="Accent1 - 40% 9 14 2" xfId="95"/>
    <cellStyle name="Comma  - Style8 7 3 3" xfId="96"/>
    <cellStyle name="好_咸宁市直2013年政府基建支出预算表（一上) 2 13" xfId="97"/>
    <cellStyle name="好_2014年元-12月收支 8 7 2" xfId="98"/>
    <cellStyle name="常规 16 2 3 3 2" xfId="99"/>
    <cellStyle name="Comma  - Style5 10 2 3" xfId="100"/>
    <cellStyle name="regstoresfromspecstores 2 5 2" xfId="101"/>
    <cellStyle name="常规 2 2 4 10" xfId="102"/>
    <cellStyle name="差_Book1 4 8 2" xfId="103"/>
    <cellStyle name="Comma  - Style2 6 2 3" xfId="104"/>
    <cellStyle name="好_2015年开发区收支预算表20150301 14" xfId="105"/>
    <cellStyle name="Accent6 - 40% 5 3" xfId="106"/>
    <cellStyle name="Prefilled 2 3 4" xfId="107"/>
    <cellStyle name="强调 1 3 5 2" xfId="108"/>
    <cellStyle name="常规 4 2 10 13" xfId="109"/>
    <cellStyle name="差_2015年元-12月收支 25" xfId="110"/>
    <cellStyle name="Comma  - Style6 10 6 2" xfId="111"/>
    <cellStyle name="好_（定稿）2013年开发区区域内税收汇总03版 6 10" xfId="112"/>
    <cellStyle name="好_财政优惠政策计算表20140527 10 8" xfId="113"/>
    <cellStyle name="常规 5 6 7 2" xfId="114"/>
    <cellStyle name="Accent6 - 40% 10 2 5 2 2" xfId="115"/>
    <cellStyle name="Accent1 - 40% 7 12 2" xfId="116"/>
    <cellStyle name="Accent6 10 8" xfId="117"/>
    <cellStyle name="Accent5 - 40% 11 2 2" xfId="118"/>
    <cellStyle name="好_2015年元-12月收支 5 10 2" xfId="119"/>
    <cellStyle name="Accent3 - 20% 7 2 6 2" xfId="120"/>
    <cellStyle name="Accent3 - 20% 7 6" xfId="121"/>
    <cellStyle name="强调文字颜色 4 2 6" xfId="122"/>
    <cellStyle name="差_2015年元-12月收支 2 6 14 2" xfId="123"/>
    <cellStyle name="常规 3 5 9 2" xfId="124"/>
    <cellStyle name="Prefilled 8" xfId="125"/>
    <cellStyle name="常规 2 9 5 2 2" xfId="126"/>
    <cellStyle name="好_2015年开发区收支预算表20150301 2 4 10 2" xfId="127"/>
    <cellStyle name="常规 16 2 5 2 2" xfId="128"/>
    <cellStyle name="常规 4 2 13" xfId="129"/>
    <cellStyle name="常规 2 18 2 2" xfId="130"/>
    <cellStyle name="常规 2 23 2 2" xfId="131"/>
    <cellStyle name="常规 9 3 14" xfId="132"/>
    <cellStyle name="常规 2 2 2 3 8 2 2" xfId="133"/>
    <cellStyle name="Accent1 - 40% 2 13" xfId="134"/>
    <cellStyle name="Accent4 - 20% 5 13" xfId="135"/>
    <cellStyle name="常规 2 2 4 10 2" xfId="136"/>
    <cellStyle name="差_Book1_1 2 11 6 2" xfId="137"/>
    <cellStyle name="常规 10 2 12 12 2" xfId="138"/>
    <cellStyle name="Comma  - Style6 11 6 2" xfId="139"/>
    <cellStyle name="好_2012-2013年结算140424李爱民 2 8 7" xfId="140"/>
    <cellStyle name="常规 2 2 5 2 6 8" xfId="141"/>
    <cellStyle name="差_2015年开发区收支预算表20150826定稿（加科技明细）结算后调整 11 14" xfId="142"/>
    <cellStyle name="后继超链接 9 12" xfId="143"/>
    <cellStyle name="差_2014年元-12月收支 11 11" xfId="144"/>
    <cellStyle name="常规 2 2 2 2 11 9" xfId="145"/>
    <cellStyle name="Accent6 10 5 2 2" xfId="146"/>
    <cellStyle name="PSInt 2 5 2" xfId="147"/>
    <cellStyle name="常规 2 2 2 6 10 5 2" xfId="148"/>
    <cellStyle name="常规 3 3 7 12" xfId="149"/>
    <cellStyle name="Accent4 - 40% 4 11 2" xfId="150"/>
    <cellStyle name="常规 2 2 2 2 2 11 2" xfId="151"/>
    <cellStyle name="强调 2 8 6 2" xfId="152"/>
    <cellStyle name="好_咸宁市直2013年政府基建支出预算表（一上) 2 11 9 2" xfId="153"/>
    <cellStyle name="Comma [0] 10 3" xfId="154"/>
    <cellStyle name="Accent6 5 2 6 2" xfId="155"/>
    <cellStyle name="常规 2 2 6 2 5 14" xfId="156"/>
    <cellStyle name="差_2013年财政收支表（2月8日） 2 7 11 2" xfId="157"/>
    <cellStyle name="Accent1 - 20% 10 5" xfId="158"/>
    <cellStyle name="Comma  - Style1 10 6 2" xfId="159"/>
    <cellStyle name="Input [yellow] 2 10" xfId="160"/>
    <cellStyle name="Accent3 - 40% 11 8" xfId="161"/>
    <cellStyle name="Accent4 - 40% 5 2 4" xfId="162"/>
    <cellStyle name="Total 3" xfId="163"/>
    <cellStyle name="差_Book1 10 11 2" xfId="164"/>
    <cellStyle name="常规 18 2 5 2" xfId="165"/>
    <cellStyle name="常规 5 10" xfId="166"/>
    <cellStyle name="Accent5 - 60% 7 2 3" xfId="167"/>
    <cellStyle name="Accent6 - 20% 6 4" xfId="168"/>
    <cellStyle name="超级链接 7 4" xfId="169"/>
    <cellStyle name="Accent5 - 40% 6 2 5" xfId="170"/>
    <cellStyle name="Accent6 - 40% 3 11 2 2" xfId="171"/>
    <cellStyle name="好_元-3月开发区税收收入完成情况表 2 6 7 2" xfId="172"/>
    <cellStyle name="好_2013年财政收支表（2月8日） 2 10 3" xfId="173"/>
    <cellStyle name="好_2015年开发区收支预算表20150301 2 12 9" xfId="174"/>
    <cellStyle name="好_Book1 11 9" xfId="175"/>
    <cellStyle name="Comma  - Style3 12 6" xfId="176"/>
    <cellStyle name="Accent6 - 40% 5 14" xfId="177"/>
    <cellStyle name="entry box 6 5 3" xfId="178"/>
    <cellStyle name="未定义 2 2 5" xfId="179"/>
    <cellStyle name="好_2015年元-12月收支 2 2 8" xfId="180"/>
    <cellStyle name="Accent6 - 40% 5 10 2 2" xfId="181"/>
    <cellStyle name="Comma  - Style3 12 2 2 2" xfId="182"/>
    <cellStyle name="差_2014年元-12月收支 2 4 12" xfId="183"/>
    <cellStyle name="常规 2 2 2 5 10 10 2" xfId="184"/>
    <cellStyle name="表标题 6 8 2" xfId="185"/>
    <cellStyle name="差_咸宁市直2013年政府基建支出预算表（一上) 11 3" xfId="186"/>
    <cellStyle name="好_咸宁市直2013年政府基建支出预算表（一上) 3 13 2" xfId="187"/>
    <cellStyle name="Comma  - Style3 9 10 2 2" xfId="188"/>
    <cellStyle name="好_123 2 12 9 2" xfId="189"/>
    <cellStyle name="常规 2 2 3 2 3 7 2" xfId="190"/>
    <cellStyle name="好_Book1_1 2 4 3" xfId="191"/>
    <cellStyle name="常规 4 4 6 11 2" xfId="192"/>
    <cellStyle name="Percent [2] 4 2" xfId="193"/>
    <cellStyle name="常规 2 2 9 2 8 12" xfId="194"/>
    <cellStyle name="常规 2 8 7 10 2" xfId="195"/>
    <cellStyle name="差_2013年财政收支表（2月8日） 2 12 7" xfId="196"/>
    <cellStyle name="Comma  - Style8 9 6 2" xfId="197"/>
    <cellStyle name="常规 2 2 8" xfId="198"/>
    <cellStyle name="常规 3 6 6" xfId="199"/>
    <cellStyle name="常规 2 2 8 2 6 12 2" xfId="200"/>
    <cellStyle name="Comma  - Style7 8 10" xfId="201"/>
    <cellStyle name="常规 4 2 5 5 2" xfId="202"/>
    <cellStyle name="差_咸宁市直2013年政府基建支出预算表（一上) 2 12 9 2" xfId="203"/>
    <cellStyle name="差_Book1 8 4" xfId="204"/>
    <cellStyle name="Accent5 6 2 3 2" xfId="205"/>
    <cellStyle name="好_2012年调整预算 2 12 4" xfId="206"/>
    <cellStyle name="常规 3 7 5 2" xfId="207"/>
    <cellStyle name="Accent3 - 40% 3 11" xfId="208"/>
    <cellStyle name="强调 1 7 12" xfId="209"/>
    <cellStyle name="表标题 9 7 2" xfId="210"/>
    <cellStyle name="超级链接 5 10 2" xfId="211"/>
    <cellStyle name="常规 9 4 2" xfId="212"/>
    <cellStyle name="常规 8 12 15" xfId="213"/>
    <cellStyle name="常规 18 7 13 2" xfId="214"/>
    <cellStyle name="差_元-3月开发区税收收入完成情况表 2 3 5 2" xfId="215"/>
    <cellStyle name="差_（定稿）2013年开发区区域内税收汇总03版 6 11 2" xfId="216"/>
    <cellStyle name="表标题 12 15" xfId="217"/>
    <cellStyle name="Accent1 - 40% 6 2 2 2" xfId="218"/>
    <cellStyle name="Comma  - Style8 3 7" xfId="219"/>
    <cellStyle name="好_2013年财政收支表（2月8日） 2 11" xfId="220"/>
    <cellStyle name="表标题 10 11 2 2" xfId="221"/>
    <cellStyle name="Accent6 - 40% 2 16" xfId="222"/>
    <cellStyle name="PSInt 8 2" xfId="223"/>
    <cellStyle name="Accent3 - 20% 9 2" xfId="224"/>
    <cellStyle name="常规 2 10 5 12" xfId="225"/>
    <cellStyle name="常规 2 2 9 12 2" xfId="226"/>
    <cellStyle name="常规 18 6 15" xfId="227"/>
    <cellStyle name="好_2012-2013年结算140424李爱民 2 7" xfId="228"/>
    <cellStyle name="常规 2 2 2 4 5 11" xfId="229"/>
    <cellStyle name="SHADEDSTORES 2 3 5" xfId="230"/>
    <cellStyle name="常规 2 2 4 8" xfId="231"/>
    <cellStyle name="Accent4 - 20% 2 7" xfId="232"/>
    <cellStyle name="Comma  - Style4 2 6 2 2" xfId="233"/>
    <cellStyle name="常规 2 20 7 2" xfId="234"/>
    <cellStyle name="常规 2 15 7 2" xfId="235"/>
    <cellStyle name="常规 2 2 2 6 8 7 2" xfId="236"/>
    <cellStyle name="差_2015年元-12月收支 2 3 12" xfId="237"/>
    <cellStyle name="常规 3 3 10 13" xfId="238"/>
    <cellStyle name="Accent6 - 40% 11 5 3" xfId="239"/>
    <cellStyle name="好_2014年元-12月收支 2 9 9" xfId="240"/>
    <cellStyle name="常规 14 2 4 8" xfId="241"/>
    <cellStyle name="常规 27 12" xfId="242"/>
    <cellStyle name="Comma  - Style3 6 6 3" xfId="243"/>
    <cellStyle name="差_2013年财政收支表（2月8日） 2 9" xfId="244"/>
    <cellStyle name="Accent2 - 20% 11 2 4" xfId="245"/>
    <cellStyle name="Accent6 6 2 7 2" xfId="246"/>
    <cellStyle name="Accent3 - 40% 10 13" xfId="247"/>
    <cellStyle name="_Book1_2 10" xfId="248"/>
    <cellStyle name="常规 13 9" xfId="249"/>
    <cellStyle name="差_2013年财政收支表（2月8日） 2 20" xfId="250"/>
    <cellStyle name="差_2013年财政收支表（2月8日） 2 15" xfId="251"/>
    <cellStyle name="好_2015年开发区收支预算表20150301 6 6 2" xfId="252"/>
    <cellStyle name="好_Book1_1 7 8" xfId="253"/>
    <cellStyle name="Accent5 - 20% 9 13 2" xfId="254"/>
    <cellStyle name="差_财政优惠政策计算表20140527 2 4 12 2" xfId="255"/>
    <cellStyle name="常规 3 3 7 4" xfId="256"/>
    <cellStyle name="Comma  - Style7 5 7 3" xfId="257"/>
    <cellStyle name="常规 10 2 4 12 2" xfId="258"/>
    <cellStyle name="Comma  - Style3 6 2" xfId="259"/>
    <cellStyle name="好_Book1 5 2 2" xfId="260"/>
    <cellStyle name="差_2012年调整预算 9 4" xfId="261"/>
    <cellStyle name="差_（定稿）2013年开发区区域内税收汇总03版 10 11 2" xfId="262"/>
    <cellStyle name="好_2015年开发区收支预算表20150301 7 12" xfId="263"/>
    <cellStyle name="强调 3 7 5 2" xfId="264"/>
    <cellStyle name="Accent6 - 20% 9 3 2 2" xfId="265"/>
    <cellStyle name="entry box 5 8" xfId="266"/>
    <cellStyle name="后继超级链接 9 8" xfId="267"/>
    <cellStyle name="Comma  - Style3 5 14 2" xfId="268"/>
    <cellStyle name="Copied 2 5 2 2" xfId="269"/>
    <cellStyle name="常规 2 2 2 7 7 7" xfId="270"/>
    <cellStyle name="_一四星酒店方案 6 4" xfId="271"/>
    <cellStyle name="好_2012年调整预算 9 4 2" xfId="272"/>
    <cellStyle name="常规 6 2 2 2" xfId="273"/>
    <cellStyle name="差_123 4 10 2" xfId="274"/>
    <cellStyle name="好_2014年元-12月收支 7 4" xfId="275"/>
    <cellStyle name="差_元-3月开发区税收收入完成情况表 2 8 9" xfId="276"/>
    <cellStyle name="好_2015年开发区收支预算表20150826定稿（加科技明细）结算后调整 2 12 9 2" xfId="277"/>
    <cellStyle name="Accent1 - 20% 12 3" xfId="278"/>
    <cellStyle name="常规 11 2 5 4 2" xfId="279"/>
    <cellStyle name="常规 2 9 5 9 2" xfId="280"/>
    <cellStyle name="Accent3 - 40% 3 12" xfId="281"/>
    <cellStyle name="Prefilled 2 2 4" xfId="282"/>
    <cellStyle name="强调 1 3 4 2" xfId="283"/>
    <cellStyle name="Accent6 - 60% 10 4 2 2" xfId="284"/>
    <cellStyle name="Comma  - Style1 2 11 3" xfId="285"/>
    <cellStyle name="常规 4 2 11 13" xfId="286"/>
    <cellStyle name="好_2015年元-12月收支 2 8 14 2" xfId="287"/>
    <cellStyle name="Comma  - Style4 7 6 2" xfId="288"/>
    <cellStyle name="差_2013年财政收支表（2月8日） 11 6 2" xfId="289"/>
    <cellStyle name="SHADEDSTORES 4 9 2" xfId="290"/>
    <cellStyle name="差_2013年财政收支表（2月8日） 11 12" xfId="291"/>
    <cellStyle name="常规 15 6 2" xfId="292"/>
    <cellStyle name="常规 20 6 2" xfId="293"/>
    <cellStyle name="常规 9 2 11 8 2" xfId="294"/>
    <cellStyle name="Accent5 3 10" xfId="295"/>
    <cellStyle name="Accent6 - 20% 8 6 3" xfId="296"/>
    <cellStyle name="常规 2 2 2 8 7 3" xfId="297"/>
    <cellStyle name="差_123 2 2 7 2" xfId="298"/>
    <cellStyle name="Accent5 - 60% 6 4" xfId="299"/>
    <cellStyle name="Header2 2 4 2" xfId="300"/>
    <cellStyle name="差_123 2 12 6 2" xfId="301"/>
    <cellStyle name="好_2014年元-12月收支 4 4 2" xfId="302"/>
    <cellStyle name="好_咸宁市直2013年政府基建支出预算表（一上) 3 6" xfId="303"/>
    <cellStyle name="编号 6 2 2" xfId="304"/>
    <cellStyle name="常规 5 12 12" xfId="305"/>
    <cellStyle name="小数 12 12 2" xfId="306"/>
    <cellStyle name="Accent6 7 2 2" xfId="307"/>
    <cellStyle name="差_2014年元-12月收支 2 3 14 2" xfId="308"/>
    <cellStyle name="40% - 强调文字颜色 6 2 3 2" xfId="309"/>
    <cellStyle name="Accent4 - 20% 3 2 3" xfId="310"/>
    <cellStyle name="Accent5 - 20% 16" xfId="311"/>
    <cellStyle name="Accent5 - 20% 21" xfId="312"/>
    <cellStyle name="常规 2 2 2 7 4 9" xfId="313"/>
    <cellStyle name="常规 2 17 13 2" xfId="314"/>
    <cellStyle name="Comma  - Style2 10 13 3" xfId="315"/>
    <cellStyle name="Accent6 4 12 2 2" xfId="316"/>
    <cellStyle name="Accent3 - 60% 10 2 2" xfId="317"/>
    <cellStyle name="Accent6 - 60% 10 5 2 2" xfId="318"/>
    <cellStyle name="强调 1 4 4 2" xfId="319"/>
    <cellStyle name="SHADEDSTORES 3 3 3" xfId="320"/>
    <cellStyle name="常规 4 2 8 8" xfId="321"/>
    <cellStyle name="常规 9 3 7 8" xfId="322"/>
    <cellStyle name="常规 2 2 7 2 3 12 2" xfId="323"/>
    <cellStyle name="Prefilled 6 4 3" xfId="324"/>
    <cellStyle name="好_2015年开发区收支预算表20150826定稿（加科技明细）结算后调整 26 2" xfId="325"/>
    <cellStyle name="差_2014年元-12月收支 3 8" xfId="326"/>
    <cellStyle name="Comma  - Style2 12 14 2" xfId="327"/>
    <cellStyle name="regstoresfromspecstores 2 5" xfId="328"/>
    <cellStyle name="Comma  - Style5 11 4 2 2" xfId="329"/>
    <cellStyle name="差_（定稿）2013年开发区区域内税收汇总03版 2 3 8 2" xfId="330"/>
    <cellStyle name="常规 2 2 2 5 10 14" xfId="331"/>
    <cellStyle name="SHADEDSTORES 5 11 3 2" xfId="332"/>
    <cellStyle name="Accent6 - 40% 11 2 6 3" xfId="333"/>
    <cellStyle name="Input Cells 9 2" xfId="334"/>
    <cellStyle name="PSDate 14 2" xfId="335"/>
    <cellStyle name="差_元-3月开发区税收收入完成情况表 3 7 2" xfId="336"/>
    <cellStyle name="差_2015年元-12月收支 11 4" xfId="337"/>
    <cellStyle name="entry box 6 9" xfId="338"/>
    <cellStyle name="Accent3 11" xfId="339"/>
    <cellStyle name="常规 2 4 3 7 2" xfId="340"/>
    <cellStyle name="Accent4 10 13" xfId="341"/>
    <cellStyle name="SHADEDSTORES 4 2 4 2" xfId="342"/>
    <cellStyle name="常规 4 3 7 9 2" xfId="343"/>
    <cellStyle name="好_元-3月开发区税收收入完成情况表 3 13 2" xfId="344"/>
    <cellStyle name="差_Book1 11" xfId="345"/>
    <cellStyle name="好_财政优惠政策计算表20140527 4 7" xfId="346"/>
    <cellStyle name="好_财政优惠政策计算表20140527 2 6 11" xfId="347"/>
    <cellStyle name="常规 6 11 5 2" xfId="348"/>
    <cellStyle name="Accent6 - 40% 9 2 5 3" xfId="349"/>
    <cellStyle name="差_咸宁市直2013年政府基建支出预算表（一上) 2 12 6" xfId="350"/>
    <cellStyle name="常规 2 5 9 4 2" xfId="351"/>
    <cellStyle name="Prefilled 4 6 2" xfId="352"/>
    <cellStyle name="Comma  - Style4 11 6 3" xfId="353"/>
    <cellStyle name="常规 2 2 6 2 5 12 2" xfId="354"/>
    <cellStyle name="好_2015年元-12月收支 2 12 13" xfId="355"/>
    <cellStyle name="常规 2 2 8 3 2" xfId="356"/>
    <cellStyle name="Comma  - Style6 4 8 2 2" xfId="357"/>
    <cellStyle name="好_123 2 5 5" xfId="358"/>
    <cellStyle name="差_2015年开发区收支预算表20150301 2 6 10 2" xfId="359"/>
    <cellStyle name="差_2012年调整预算 2 9 12 2" xfId="360"/>
    <cellStyle name="数字 2 5" xfId="361"/>
    <cellStyle name="Calc Currency (0) 2" xfId="362"/>
    <cellStyle name="好_元-3月开发区税收收入完成情况表 2 12 14 2" xfId="363"/>
    <cellStyle name="差_财政优惠政策计算表20140527 3 8" xfId="364"/>
    <cellStyle name="好_咸宁市直2013年政府基建支出预算表（一上) 4 13 2" xfId="365"/>
    <cellStyle name="表标题 6 4" xfId="366"/>
    <cellStyle name="Comma  - Style2 7 5 3" xfId="367"/>
    <cellStyle name="好_Book1_1 5 12 2" xfId="368"/>
    <cellStyle name="差_2015年开发区收支预算表20150826定稿（加科技明细）结算后调整 2 4 4 2" xfId="369"/>
    <cellStyle name="Accent6 - 60% 5 11 2 2" xfId="370"/>
    <cellStyle name="差_2014年元-12月收支 10 6 2" xfId="371"/>
    <cellStyle name="好_2015年开发区收支预算表20150826定稿（加科技明细）结算后调整 2 9 14 2" xfId="372"/>
    <cellStyle name="差_咸宁市直2013年政府基建支出预算表（一上) 2 19 2" xfId="373"/>
    <cellStyle name="差_咸宁市直2013年政府基建支出预算表（一上) 2 24 2" xfId="374"/>
    <cellStyle name="好_2015年开发区收支预算表20150301 4 6" xfId="375"/>
    <cellStyle name="小数 9 4 2" xfId="376"/>
    <cellStyle name="Accent2 - 20% 11 2 6 2" xfId="377"/>
    <cellStyle name="常规 8 13 14" xfId="378"/>
    <cellStyle name="Accent6 - 60% 10 11 2 2" xfId="379"/>
    <cellStyle name="差_2015年开发区收支预算表20150826定稿（加科技明细）结算后调整 3 14 2" xfId="380"/>
    <cellStyle name="常规 5 2 2 6 3" xfId="381"/>
    <cellStyle name="常规 6 2 3 12" xfId="382"/>
    <cellStyle name="常规 2 10 11 2" xfId="383"/>
    <cellStyle name="好_Book1_1 7 6" xfId="384"/>
    <cellStyle name="强调 2 2" xfId="385"/>
    <cellStyle name="后继超链接 6 11 2" xfId="386"/>
    <cellStyle name="标题 4 4 2" xfId="387"/>
    <cellStyle name="常规 10 3 22" xfId="388"/>
    <cellStyle name="常规 10 3 17" xfId="389"/>
    <cellStyle name="Comma  - Style4 6 4 2" xfId="390"/>
    <cellStyle name="数字 11 10" xfId="391"/>
    <cellStyle name="好_元-3月开发区税收收入完成情况表 7 9 2" xfId="392"/>
    <cellStyle name="Comma  - Style2 11 4" xfId="393"/>
    <cellStyle name="常规 2 2 5 2 5 3 2" xfId="394"/>
    <cellStyle name="好_咸宁市直2013年政府基建支出预算表（一上) 2 10 11 2" xfId="395"/>
    <cellStyle name="常规 12 2 5 13 2" xfId="396"/>
    <cellStyle name="超级链接 5 13" xfId="397"/>
    <cellStyle name="差_2015年元-12月收支 2 5 7 2" xfId="398"/>
    <cellStyle name="常规 9 7" xfId="399"/>
    <cellStyle name="好_元-3月开发区税收收入完成情况表 6 10 2" xfId="400"/>
    <cellStyle name="常规 2 5 5 8" xfId="401"/>
    <cellStyle name="Accent1 - 20% 6 12" xfId="402"/>
    <cellStyle name="Accent1 - 20% 5 7 2" xfId="403"/>
    <cellStyle name="常规 16 2 3 6" xfId="404"/>
    <cellStyle name="差_元-3月开发区税收收入完成情况表 2 10 7" xfId="405"/>
    <cellStyle name="entry box 6 6" xfId="406"/>
    <cellStyle name="好_2012年调整预算 3 11 2" xfId="407"/>
    <cellStyle name="常规 2 2 8 2 7 3" xfId="408"/>
    <cellStyle name="差_Book1_1 7 14" xfId="409"/>
    <cellStyle name="好_Book1 8 9" xfId="410"/>
    <cellStyle name="常规 4 3 8" xfId="411"/>
    <cellStyle name="常规 5 13 11 2" xfId="412"/>
    <cellStyle name="Accent5 - 40% 9 5 2" xfId="413"/>
    <cellStyle name="差_2014年元-12月收支 2 2 3" xfId="414"/>
    <cellStyle name="Comma  - Style7 11 8 2" xfId="415"/>
    <cellStyle name="差_2015年元-12月收支 2 8 10 2" xfId="416"/>
    <cellStyle name="常规 2 3 4 12 2" xfId="417"/>
    <cellStyle name="常规 2 9 4 13 2" xfId="418"/>
    <cellStyle name="Comma  - Style7 7 2 2 2" xfId="419"/>
    <cellStyle name="Accent1 - 60% 5 12" xfId="420"/>
    <cellStyle name="差_（定稿）2013年开发区区域内税收汇总03版 2 10 4" xfId="421"/>
    <cellStyle name="差_2012-2013年结算140424李爱民 14 2" xfId="422"/>
    <cellStyle name="差_Book1_1 9 7 2" xfId="423"/>
    <cellStyle name="常规 5 3 2 9 5 2" xfId="424"/>
    <cellStyle name="Accent6 - 60% 9 4 2" xfId="425"/>
    <cellStyle name="常规 2 6 7 11" xfId="426"/>
    <cellStyle name="常规 2 4 6 7" xfId="427"/>
    <cellStyle name="差_2012-2013年结算140424李爱民 2 5 8" xfId="428"/>
    <cellStyle name="常规 2 2 2 4 9 10" xfId="429"/>
    <cellStyle name="常规 4 3 6 9" xfId="430"/>
    <cellStyle name="常规 2 4 2 7" xfId="431"/>
    <cellStyle name="Accent2 - 40% 11 2 6" xfId="432"/>
    <cellStyle name="强调 3 10 10" xfId="433"/>
    <cellStyle name="Entered 2 5" xfId="434"/>
    <cellStyle name="Accent4 - 20% 10 14" xfId="435"/>
    <cellStyle name="Accent2 9 2" xfId="436"/>
    <cellStyle name="Accent6 - 60% 7 5" xfId="437"/>
    <cellStyle name="常规 2 2 3 2 2 14" xfId="438"/>
    <cellStyle name="常规 2 10 7 4 2" xfId="439"/>
    <cellStyle name="常规 10 14 13 2" xfId="440"/>
    <cellStyle name="差_2015年开发区收支预算表20150826定稿（加科技明细）结算后调整 2 8 8 2" xfId="441"/>
    <cellStyle name="常规 18 7 14 2" xfId="442"/>
    <cellStyle name="好_2015年开发区收支预算表20150826定稿（加科技明细）结算后调整 2 7 13" xfId="443"/>
    <cellStyle name="Accent5 - 20% 6 2 5 2" xfId="444"/>
    <cellStyle name="差_2015年开发区收支预算表20150826定稿（加科技明细）结算后调整 6 15" xfId="445"/>
    <cellStyle name="常规 15 2 5 8" xfId="446"/>
    <cellStyle name="差_财政优惠政策计算表20140527 6 10 2" xfId="447"/>
    <cellStyle name="常规 3 3 9 13 2" xfId="448"/>
    <cellStyle name="差_2014年元-12月收支 2 17 2" xfId="449"/>
    <cellStyle name="差_2014年元-12月收支 2 22 2" xfId="450"/>
    <cellStyle name="表标题 5 7 4" xfId="451"/>
    <cellStyle name="表标题 4 13 3" xfId="452"/>
    <cellStyle name="强调 2 9 9 2" xfId="453"/>
    <cellStyle name="差_2012年调整预算 2 17" xfId="454"/>
    <cellStyle name="差_2012年调整预算 2 22" xfId="455"/>
    <cellStyle name="常规 2 2 2 6 10 2 2" xfId="456"/>
    <cellStyle name="好_2013年财政收支表（2月8日） 12 6 2" xfId="457"/>
    <cellStyle name="常规 7 25 2" xfId="458"/>
    <cellStyle name="Accent1 3 2 3" xfId="459"/>
    <cellStyle name="Comma [0] 2 2 2 2" xfId="460"/>
    <cellStyle name="输入 3" xfId="461"/>
    <cellStyle name="Accent2 - 20% 4 9" xfId="462"/>
    <cellStyle name="常规 5 2 2 8 4 2" xfId="463"/>
    <cellStyle name="常规 10 3 3 13" xfId="464"/>
    <cellStyle name="差_2013年财政收支表（2月8日） 4 3" xfId="465"/>
    <cellStyle name="常规 2 2 2 6 3" xfId="466"/>
    <cellStyle name="强调 3 9 14 2" xfId="467"/>
    <cellStyle name="好_财政优惠政策计算表20140527 2 6 10 2" xfId="468"/>
    <cellStyle name="常规 7 12 11 2" xfId="469"/>
    <cellStyle name="常规 6 9 7 2" xfId="470"/>
    <cellStyle name="Accent2 6 2" xfId="471"/>
    <cellStyle name="好_2015年开发区收支预算表20150301 2 3 3 2" xfId="472"/>
    <cellStyle name="常规 4 4 2 12 2" xfId="473"/>
    <cellStyle name="常规 10 2 8 12" xfId="474"/>
    <cellStyle name="Accent2 - 40% 5 2" xfId="475"/>
    <cellStyle name="差_2013年财政收支表（2月8日） 2 12 5 2" xfId="476"/>
    <cellStyle name="常规 2 7 6 11 2" xfId="477"/>
    <cellStyle name="好_2015年元-12月收支 5 7" xfId="478"/>
    <cellStyle name="常规 15 2 4 4 2" xfId="479"/>
    <cellStyle name="Comma  - Style5 7 4" xfId="480"/>
    <cellStyle name="强调文字颜色 3 2 2 2" xfId="481"/>
    <cellStyle name="常规 4 4 2 7 2" xfId="482"/>
    <cellStyle name="Accent5 - 40% 6 9" xfId="483"/>
    <cellStyle name="差_2012-2013年结算140424李爱民 2 11 4 2" xfId="484"/>
    <cellStyle name="差_2012年调整预算 4 14 2" xfId="485"/>
    <cellStyle name="好_财政优惠政策计算表20140527 10 13 2" xfId="486"/>
    <cellStyle name="好_2012-2013年结算140424李爱民 2 5 9" xfId="487"/>
    <cellStyle name="常规 2 2 2 4 4 6 2" xfId="488"/>
    <cellStyle name="Accent2 - 40% 2 2" xfId="489"/>
    <cellStyle name="好_2015年开发区收支预算表20150826定稿（加科技明细）结算后调整 2 11 14" xfId="490"/>
    <cellStyle name="差_2013年财政收支表（2月8日） 2 12 2 2" xfId="491"/>
    <cellStyle name="强调 3 11 9" xfId="492"/>
    <cellStyle name="常规 8 13 6" xfId="493"/>
    <cellStyle name="常规 8 8" xfId="494"/>
    <cellStyle name="Comma  - Style6 4 3 2 2" xfId="495"/>
    <cellStyle name="常规 11 2 3 13 2" xfId="496"/>
    <cellStyle name="SHADEDSTORES 13 2" xfId="497"/>
    <cellStyle name="好_2014年元-12月收支 2 7 12 2" xfId="498"/>
    <cellStyle name="Accent1 - 60% 12 6" xfId="499"/>
    <cellStyle name="Comma  - Style5 10 8 3" xfId="500"/>
    <cellStyle name="好_2013年财政收支表（2月8日） 2 5 10" xfId="501"/>
    <cellStyle name="Comma  - Style3 4" xfId="502"/>
    <cellStyle name="Accent6 - 60% 4 7 2 2" xfId="503"/>
    <cellStyle name="常规 10 2 4 10" xfId="504"/>
    <cellStyle name="小数 6 7 2" xfId="505"/>
    <cellStyle name="差_123 2 3 12" xfId="506"/>
    <cellStyle name="常规 4 4 9 4 2" xfId="507"/>
    <cellStyle name="差_财政优惠政策计算表20140527 10 9" xfId="508"/>
    <cellStyle name="差_（定稿）2013年开发区区域内税收汇总03版 2 4 13" xfId="509"/>
    <cellStyle name="好_2015年开发区收支预算表20150301 4" xfId="510"/>
    <cellStyle name="差_2015年开发区收支预算表20150826定稿（加科技明细）结算后调整 9 11" xfId="511"/>
    <cellStyle name="表标题 14 2 2" xfId="512"/>
    <cellStyle name="Percent [2] 14" xfId="513"/>
    <cellStyle name="差_2012年调整预算 2 25 2" xfId="514"/>
    <cellStyle name="Comma  - Style7 8 5" xfId="515"/>
    <cellStyle name="常规 10 2 25" xfId="516"/>
    <cellStyle name="Accent3 - 60% 8 8" xfId="517"/>
    <cellStyle name="好_元-3月开发区税收收入完成情况表 2 10 6" xfId="518"/>
    <cellStyle name="好_Book1_1 3 7" xfId="519"/>
    <cellStyle name="差_2012-2013年结算140424李爱民 2 8 10" xfId="520"/>
    <cellStyle name="常规 2 2 2 5 11 13 2" xfId="521"/>
    <cellStyle name="60% - 强调文字颜色 3 4" xfId="522"/>
    <cellStyle name="常规 10 2 3 3 2" xfId="523"/>
    <cellStyle name="Comma  - Style7 12 11 2" xfId="524"/>
    <cellStyle name="强调 2 10 10" xfId="525"/>
    <cellStyle name="SHADEDSTORES 2 15" xfId="526"/>
    <cellStyle name="常规 2 2 3 2 2 8 2" xfId="527"/>
    <cellStyle name="常规 9 3 8 6" xfId="528"/>
    <cellStyle name="Comma  - Style5 8 8" xfId="529"/>
    <cellStyle name="Accent5 2 13 2" xfId="530"/>
    <cellStyle name="好_2015年开发区收支预算表20150826定稿（加科技明细）结算后调整 2 10 14 2" xfId="531"/>
    <cellStyle name="Comma  - Style2 16 2 2" xfId="532"/>
    <cellStyle name="Comma  - Style2 21 2 2" xfId="533"/>
    <cellStyle name="Accent6 - 20% 8 4" xfId="534"/>
    <cellStyle name="常规 13 14 2" xfId="535"/>
    <cellStyle name="Accent6 - 20% 6 9" xfId="536"/>
    <cellStyle name="Prefilled 3 2 2" xfId="537"/>
    <cellStyle name="Accent6 2 13 2" xfId="538"/>
    <cellStyle name="常规 2 4 12 10 2" xfId="539"/>
    <cellStyle name="差_2012-2013年结算140424李爱民 6 9 2" xfId="540"/>
    <cellStyle name="Comma  - Style6 5 7 3" xfId="541"/>
    <cellStyle name="后继超链接 10 12" xfId="542"/>
    <cellStyle name="常规 2 3 7 4" xfId="543"/>
    <cellStyle name="常规 2 9 11 6 2" xfId="544"/>
    <cellStyle name="Accent1 - 40% 4 14" xfId="545"/>
    <cellStyle name="好_2015年开发区收支预算表20150826定稿（加科技明细）结算后调整 3 2" xfId="546"/>
    <cellStyle name="Accent6 - 60% 8 12" xfId="547"/>
    <cellStyle name="常规 4 2 10 2 2" xfId="548"/>
    <cellStyle name="差_2015年开发区收支预算表20150826定稿（加科技明细）结算后调整 9 5" xfId="549"/>
    <cellStyle name="差_2012年调整预算 2 2 4" xfId="550"/>
    <cellStyle name="常规 4 2 5 12" xfId="551"/>
    <cellStyle name="好_2012-2013年结算140424李爱民 6 13 2" xfId="552"/>
    <cellStyle name="Accent6 - 40% 19 3" xfId="553"/>
    <cellStyle name="差_2012年调整预算 11 10 2" xfId="554"/>
    <cellStyle name="好_（定稿）2013年开发区区域内税收汇总03版 2 2 3" xfId="555"/>
    <cellStyle name="Accent4 6 6" xfId="556"/>
    <cellStyle name="Header2 2 3 3" xfId="557"/>
    <cellStyle name="Accent3 - 40% 7 13 2" xfId="558"/>
    <cellStyle name="Comma  - Style8 10 2" xfId="559"/>
    <cellStyle name="常规 2 4 11 6" xfId="560"/>
    <cellStyle name="差_Book1_1 4 10 2" xfId="561"/>
    <cellStyle name="Accent2 - 20% 12 2 2" xfId="562"/>
    <cellStyle name="好_2012-2013年结算140424李爱民 2 12 10 2" xfId="563"/>
    <cellStyle name="Body" xfId="564"/>
    <cellStyle name="Accent2 - 40% 10 9" xfId="565"/>
    <cellStyle name="好_2013年财政收支表（2月8日） 2 2 9 2" xfId="566"/>
    <cellStyle name="Comma  - Style4 3 8 3" xfId="567"/>
    <cellStyle name="好_元-3月开发区税收收入完成情况表 11 14 2" xfId="568"/>
    <cellStyle name="Accent5 - 40% 4 11 2" xfId="569"/>
    <cellStyle name="Accent6 3 9 2 2" xfId="570"/>
    <cellStyle name="差_123 2 10 13" xfId="571"/>
    <cellStyle name="强调 1 9 8" xfId="572"/>
    <cellStyle name="Accent6 2 2 5 2 2" xfId="573"/>
    <cellStyle name="常规 11 2 22 2" xfId="574"/>
    <cellStyle name="常规 11 2 17 2" xfId="575"/>
    <cellStyle name="常规 2 9 18 2" xfId="576"/>
    <cellStyle name="常规 2 9 23 2" xfId="577"/>
    <cellStyle name="_一四星酒店方案 5 3" xfId="578"/>
    <cellStyle name="常规 9 2 11 11 2" xfId="579"/>
    <cellStyle name="Accent6 - 20% 7 11 2 2" xfId="580"/>
    <cellStyle name="好_财政优惠政策计算表20140527 2 6 2" xfId="581"/>
    <cellStyle name="Accent3 - 40% 3 11 2" xfId="582"/>
    <cellStyle name="常规 23 9 2" xfId="583"/>
    <cellStyle name="常规 18 9 2" xfId="584"/>
    <cellStyle name="好_Book1_1 11 8" xfId="585"/>
    <cellStyle name="货币 2 5 9" xfId="586"/>
    <cellStyle name="常规 7 2 4 8 2" xfId="587"/>
    <cellStyle name="Accent3 - 40% 11 2 7" xfId="588"/>
    <cellStyle name="常规 7 2 5 2 2" xfId="589"/>
    <cellStyle name="Comma  - Style3 9 6 2" xfId="590"/>
    <cellStyle name="常规 7 11 11" xfId="591"/>
    <cellStyle name="PSInt 2 3 2" xfId="592"/>
    <cellStyle name="Accent4 - 20% 8 10" xfId="593"/>
    <cellStyle name="Accent6 3 8 2" xfId="594"/>
    <cellStyle name="常规 2 8 11 4 2" xfId="595"/>
    <cellStyle name="表标题 10 13 3" xfId="596"/>
    <cellStyle name="数量 6" xfId="597"/>
    <cellStyle name="常规 2 5 11 4 2" xfId="598"/>
    <cellStyle name="好_Book1_1 2 3 5" xfId="599"/>
    <cellStyle name="常规 6 2 11 10" xfId="600"/>
    <cellStyle name="常规 2 8 9 5 2" xfId="601"/>
    <cellStyle name="常规 2 13 4" xfId="602"/>
    <cellStyle name="常规 2 2 2 9 15 2" xfId="603"/>
    <cellStyle name="常规 2 2 2 9 20 2" xfId="604"/>
    <cellStyle name="Comma  - Style6 9 4 2" xfId="605"/>
    <cellStyle name="差_Book1_1 2 9 4 2" xfId="606"/>
    <cellStyle name="常规 4 3 5 4 2" xfId="607"/>
    <cellStyle name="常规 2 2 2 8 7 3 2" xfId="608"/>
    <cellStyle name="Accent3 3 2" xfId="609"/>
    <cellStyle name="常规 2 6 12 5" xfId="610"/>
    <cellStyle name="差_元-3月开发区税收收入完成情况表 4 15" xfId="611"/>
    <cellStyle name="差_2015年开发区收支预算表20150826定稿（加科技明细）结算后调整 2 12 11" xfId="612"/>
    <cellStyle name="Accent5 - 40% 6 9 2" xfId="613"/>
    <cellStyle name="差_财政优惠政策计算表20140527 3 4 2" xfId="614"/>
    <cellStyle name="常规 2 2 2 5 8 9" xfId="615"/>
    <cellStyle name="好_2014年元-12月收支 2 9 4" xfId="616"/>
    <cellStyle name="好_2015年开发区收支预算表20150826定稿（加科技明细）结算后调整 9 12" xfId="617"/>
    <cellStyle name="好_2013年财政收支表（2月8日） 5 11" xfId="618"/>
    <cellStyle name="差_2015年开发区收支预算表20150301 2 3 3" xfId="619"/>
    <cellStyle name="Comma  - Style7 10 7 2 2" xfId="620"/>
    <cellStyle name="Accent6 - 60% 10 2 3" xfId="621"/>
    <cellStyle name="常规 2 9 3 2 2" xfId="622"/>
    <cellStyle name="Accent6 - 20% 10 9 3" xfId="623"/>
    <cellStyle name="常规 2 2 6 9" xfId="624"/>
    <cellStyle name="Comma  - Style7 2 11 3" xfId="625"/>
    <cellStyle name="强调 1 3 7 2" xfId="626"/>
    <cellStyle name="常规 2 4 2 4" xfId="627"/>
    <cellStyle name="Prefilled 2 5 4" xfId="628"/>
    <cellStyle name="Accent3 - 20% 6 12" xfId="629"/>
    <cellStyle name="Comma  - Style5 11 2 2 2" xfId="630"/>
    <cellStyle name="常规 6 2 10 2 2" xfId="631"/>
    <cellStyle name="Comma  - Style8 12 6 3" xfId="632"/>
    <cellStyle name="Accent2 - 20% 19 2" xfId="633"/>
    <cellStyle name="Accent2 - 20% 24 2" xfId="634"/>
    <cellStyle name="Comma  - Style2 10 8 2" xfId="635"/>
    <cellStyle name="Comma  - Style7 6 9 3" xfId="636"/>
    <cellStyle name="好_（定稿）2013年开发区区域内税收汇总03版 6 3" xfId="637"/>
    <cellStyle name="Accent5 - 40% 2 14" xfId="638"/>
    <cellStyle name="好_2014年元-12月收支 2 5 7" xfId="639"/>
    <cellStyle name="_ET_STYLE_NoName_00__Book1_1 9 6" xfId="640"/>
    <cellStyle name="常规 3 9 2 2" xfId="641"/>
    <cellStyle name="Accent3 3 7" xfId="642"/>
    <cellStyle name="好_元-3月开发区税收收入完成情况表 2 6 6" xfId="643"/>
    <cellStyle name="Comma  - Style5 6 11 2" xfId="644"/>
    <cellStyle name="Currency [0] 11" xfId="645"/>
    <cellStyle name="Accent4 6 2 4" xfId="646"/>
    <cellStyle name="货币 2 3 8" xfId="647"/>
    <cellStyle name="Comma  - Style3 10 13 2" xfId="648"/>
    <cellStyle name="常规 4 4 4 11" xfId="649"/>
    <cellStyle name="好_Book1_1 2 3" xfId="650"/>
    <cellStyle name="好_咸宁市直2013年政府基建支出预算表（一上) 9 2" xfId="651"/>
    <cellStyle name="差_财政优惠政策计算表20140527 5 12" xfId="652"/>
    <cellStyle name="好_2015年开发区收支预算表20150301 2 2 11 2" xfId="653"/>
    <cellStyle name="Accent6 9 2 5 2 2" xfId="654"/>
    <cellStyle name="Accent5 5 4" xfId="655"/>
    <cellStyle name="常规 6 2 5 9" xfId="656"/>
    <cellStyle name="好_Book1_1 10 12" xfId="657"/>
    <cellStyle name="好 2 4" xfId="658"/>
    <cellStyle name="好_元-3月开发区税收收入完成情况表 2 10 2 2" xfId="659"/>
    <cellStyle name="常规 2 10 10 4 2" xfId="660"/>
    <cellStyle name="常规 3 11 13 2" xfId="661"/>
    <cellStyle name="Accent2 5 14" xfId="662"/>
    <cellStyle name="Accent4 - 40% 3 2 3 2" xfId="663"/>
    <cellStyle name="好_2012年调整预算 12 8" xfId="664"/>
    <cellStyle name="常规 2 4 4 9 2" xfId="665"/>
    <cellStyle name="常规 4 2 3 8" xfId="666"/>
    <cellStyle name="Accent5 5 2 2 2" xfId="667"/>
    <cellStyle name="差_2012-2013年结算140424李爱民 7 12 2" xfId="668"/>
    <cellStyle name="Accent6 - 60% 9 3" xfId="669"/>
    <cellStyle name="好_咸宁市直2013年政府基建支出预算表（一上) 2 2 3 2" xfId="670"/>
    <cellStyle name="Comma  - Style4 19 2" xfId="671"/>
    <cellStyle name="Comma  - Style4 24 2" xfId="672"/>
    <cellStyle name="常规 8 3 4 2" xfId="673"/>
    <cellStyle name="Comma  - Style2 2 10 3" xfId="674"/>
    <cellStyle name="常规 2 8 5 11" xfId="675"/>
    <cellStyle name="差_2013年财政收支表（2月8日） 5 7" xfId="676"/>
    <cellStyle name="差_元-3月开发区税收收入完成情况表 13 5 2" xfId="677"/>
    <cellStyle name="常规 2 2 12 12 2" xfId="678"/>
    <cellStyle name="好_2015年元-12月收支 2 4 13" xfId="679"/>
    <cellStyle name="SHADEDSTORES 6 11 2 2" xfId="680"/>
    <cellStyle name="Accent1 - 40% 21" xfId="681"/>
    <cellStyle name="Accent1 - 40% 16" xfId="682"/>
    <cellStyle name="好_2015年开发区收支预算表20150826定稿（加科技明细）结算后调整 2 8 8" xfId="683"/>
    <cellStyle name="Accent6 8 4" xfId="684"/>
    <cellStyle name="小数 11 7" xfId="685"/>
    <cellStyle name="常规 8 9 2" xfId="686"/>
    <cellStyle name="常规 9 2 11 4" xfId="687"/>
    <cellStyle name="常规 4 4 7 9" xfId="688"/>
    <cellStyle name="常规 2 5 3 7" xfId="689"/>
    <cellStyle name="常规 8 12 10 2" xfId="690"/>
    <cellStyle name="好_2015年开发区收支预算表20150826定稿（加科技明细）结算后调整 2 8 13 2" xfId="691"/>
    <cellStyle name="t_HVAC Equipment (3) 2 10" xfId="692"/>
    <cellStyle name="常规 2 2 2 8 13" xfId="693"/>
    <cellStyle name="常规 2 2 5 2 6 5 2" xfId="694"/>
    <cellStyle name="常规 2 2 9 2 9 11 2" xfId="695"/>
    <cellStyle name="差_2012年调整预算 2 11 7" xfId="696"/>
    <cellStyle name="差_2015年元-12月收支 8 5 2" xfId="697"/>
    <cellStyle name="常规 11 2 3 10 2" xfId="698"/>
    <cellStyle name="SHADEDSTORES 10 2" xfId="699"/>
    <cellStyle name="Comma  - Style5 8 9 2" xfId="700"/>
    <cellStyle name="链接单元格 2 3" xfId="701"/>
    <cellStyle name="差_财政优惠政策计算表20140527 6 4 2" xfId="702"/>
    <cellStyle name="差_2014年元-12月收支 2 6 3" xfId="703"/>
    <cellStyle name="Accent5 - 40% 9 9 2" xfId="704"/>
    <cellStyle name="常规 9 3 8 7 2" xfId="705"/>
    <cellStyle name="Prefilled 5 7" xfId="706"/>
    <cellStyle name="常规 2 2 3 2 7 2" xfId="707"/>
    <cellStyle name="Comma  - Style4 10 10 2" xfId="708"/>
    <cellStyle name="Accent5 - 60% 8 10 2" xfId="709"/>
    <cellStyle name="常规 10 5 13 2" xfId="710"/>
    <cellStyle name="常规 2 8 7 6" xfId="711"/>
    <cellStyle name="常规 2 2 2 2 9 3 2" xfId="712"/>
    <cellStyle name="差_2015年开发区收支预算表20150826定稿（加科技明细）结算后调整 12 5 2" xfId="713"/>
    <cellStyle name="强调 1 11 3 2" xfId="714"/>
    <cellStyle name="常规 2 2 5 2 9 6" xfId="715"/>
    <cellStyle name="好_2015年开发区收支预算表20150301 2 18" xfId="716"/>
    <cellStyle name="好_2015年开发区收支预算表20150301 2 23" xfId="717"/>
    <cellStyle name="Comma  - Style5 7 6 2 2" xfId="718"/>
    <cellStyle name="差_Book1_1 2 4 8" xfId="719"/>
    <cellStyle name="差_2015年开发区收支预算表20150826定稿（加科技明细）结算后调整 2 12 6" xfId="720"/>
    <cellStyle name="好_元-3月开发区税收收入完成情况表 2 10 13 2" xfId="721"/>
    <cellStyle name="Accent5 10 6" xfId="722"/>
    <cellStyle name="差_元-3月开发区税收收入完成情况表 2 3 8" xfId="723"/>
    <cellStyle name="差_财政优惠政策计算表20140527 17" xfId="724"/>
    <cellStyle name="差_财政优惠政策计算表20140527 22" xfId="725"/>
    <cellStyle name="差_Book1_1 11 2" xfId="726"/>
    <cellStyle name="标题 3 2 5 2" xfId="727"/>
    <cellStyle name="差_（定稿）2013年开发区区域内税收汇总03版 3 11 2" xfId="728"/>
    <cellStyle name="Accent3 - 40% 7 6 2" xfId="729"/>
    <cellStyle name="20% - 强调文字颜色 4 2 5" xfId="730"/>
    <cellStyle name="常规 17 7 9" xfId="731"/>
    <cellStyle name="Accent3 - 20% 9 2 2" xfId="732"/>
    <cellStyle name="Accent4 - 40% 8 2 3 2" xfId="733"/>
    <cellStyle name="Accent2 - 20% 10 2 7" xfId="734"/>
    <cellStyle name="差_元-3月开发区税收收入完成情况表 2 3 7 2" xfId="735"/>
    <cellStyle name="差_咸宁市直2013年政府基建支出预算表（一上) 13 13 2" xfId="736"/>
    <cellStyle name="强调 3 7 14" xfId="737"/>
    <cellStyle name="常规 10 2 6 10 2" xfId="738"/>
    <cellStyle name="常规 2 10 9 2 2" xfId="739"/>
    <cellStyle name="差_2014年元-12月收支 2 8 14 2" xfId="740"/>
    <cellStyle name="常规 2 2 2 4 3 8" xfId="741"/>
    <cellStyle name="Comma [0] 2 4 2 2" xfId="742"/>
    <cellStyle name="差_2012年调整预算 2 9 11" xfId="743"/>
    <cellStyle name="常规 10 3 10 14" xfId="744"/>
    <cellStyle name="常规 2 2 6 15" xfId="745"/>
    <cellStyle name="常规 27 3 2" xfId="746"/>
    <cellStyle name="常规 10 3 6 4 2" xfId="747"/>
    <cellStyle name="好_元-3月开发区税收收入完成情况表 2 3 5 2" xfId="748"/>
    <cellStyle name="Accent6 - 20% 11 2 2 2 2" xfId="749"/>
    <cellStyle name="Accent6 - 40% 3 7" xfId="750"/>
    <cellStyle name="货币 2 8 2 2" xfId="751"/>
    <cellStyle name="常规 8 2 4 11 2" xfId="752"/>
    <cellStyle name="强调 1 3 10 2" xfId="753"/>
    <cellStyle name="Accent6 - 40% 8 11" xfId="754"/>
    <cellStyle name="_ET_STYLE_NoName_00_" xfId="755"/>
    <cellStyle name="Accent2 - 40% 14 2" xfId="756"/>
    <cellStyle name="常规 5 6 13" xfId="757"/>
    <cellStyle name="强调 3 4 2 2" xfId="758"/>
    <cellStyle name="好_Book1 3 10" xfId="759"/>
    <cellStyle name="Accent6 - 20% 9 8 3" xfId="760"/>
    <cellStyle name="差_咸宁市直2013年政府基建支出预算表（一上) 12 2" xfId="761"/>
    <cellStyle name="好_2015年开发区收支预算表20150301 25 2" xfId="762"/>
    <cellStyle name="表标题 6 6" xfId="763"/>
    <cellStyle name="差_2015年开发区收支预算表20150301 6 4" xfId="764"/>
    <cellStyle name="Comma  - Style2 11 14" xfId="765"/>
    <cellStyle name="常规 2 2 2 10 9 10 2" xfId="766"/>
    <cellStyle name="Accent6 7 6 2" xfId="767"/>
    <cellStyle name="差_2012年调整预算 2 9 9" xfId="768"/>
    <cellStyle name="Accent1 - 40% 9 6" xfId="769"/>
    <cellStyle name="Comma  - Style3 10 15" xfId="770"/>
    <cellStyle name="Accent4 - 60% 2 11" xfId="771"/>
    <cellStyle name="Accent5 - 40% 5 4" xfId="772"/>
    <cellStyle name="Accent3 4 2 3" xfId="773"/>
    <cellStyle name="Accent6 - 20% 7 2 8" xfId="774"/>
    <cellStyle name="表标题 3 12 2" xfId="775"/>
    <cellStyle name="Accent2 - 60% 6 2" xfId="776"/>
    <cellStyle name="Total 4 3 2 2" xfId="777"/>
    <cellStyle name="Accent3 - 20% 2 13 2" xfId="778"/>
    <cellStyle name="差_Book1_1 2 10 14" xfId="779"/>
    <cellStyle name="Comma  - Style6 10 14" xfId="780"/>
    <cellStyle name="差_2015年开发区收支预算表20150826定稿（加科技明细）结算后调整 7 5 2" xfId="781"/>
    <cellStyle name="Accent5 6 9" xfId="782"/>
    <cellStyle name="20% - 强调文字颜色 2 5 2" xfId="783"/>
    <cellStyle name="常规 2 22 5 2" xfId="784"/>
    <cellStyle name="常规 2 17 5 2" xfId="785"/>
    <cellStyle name="差_2014年元-12月收支 2 10 6 2" xfId="786"/>
    <cellStyle name="常规 2 2 2 4 7 2" xfId="787"/>
    <cellStyle name="常规 2 4 8 10" xfId="788"/>
    <cellStyle name="Accent5 6 3 2" xfId="789"/>
    <cellStyle name="编号 7" xfId="790"/>
    <cellStyle name="Accent5 3" xfId="791"/>
    <cellStyle name="好_元-3月开发区税收收入完成情况表 4 7" xfId="792"/>
    <cellStyle name="好_咸宁市直2013年政府基建支出预算表（一上) 12 3" xfId="793"/>
    <cellStyle name="差_2014年元-12月收支 8 8" xfId="794"/>
    <cellStyle name="常规 2 10 2 6 2" xfId="795"/>
    <cellStyle name="常规 2 2 2 7 11" xfId="796"/>
    <cellStyle name="Linked Cells 11 2" xfId="797"/>
    <cellStyle name="强调 2 9 14 2" xfId="798"/>
    <cellStyle name="常规 10 14 5 2" xfId="799"/>
    <cellStyle name="Accent3 - 60% 10 2 4" xfId="800"/>
    <cellStyle name="好_2015年开发区收支预算表20150826定稿（加科技明细）结算后调整 13 12" xfId="801"/>
    <cellStyle name="好_2012年调整预算 13 9" xfId="802"/>
    <cellStyle name="强调 2 8 12" xfId="803"/>
    <cellStyle name="好_2013年财政收支表（2月8日） 2 6 5 2" xfId="804"/>
    <cellStyle name="Accent3 - 60% 6 6" xfId="805"/>
    <cellStyle name="常规 10 7 13 2" xfId="806"/>
    <cellStyle name="常规 11 2 2 10" xfId="807"/>
    <cellStyle name="常规 10 3 25 2" xfId="808"/>
    <cellStyle name="常规 10 2 4 2" xfId="809"/>
    <cellStyle name="Accent4 - 20% 10 2 6" xfId="810"/>
    <cellStyle name="货币 2 4 13" xfId="811"/>
    <cellStyle name="Comma  - Style2 9 6" xfId="812"/>
    <cellStyle name="常规 6 2 6 3 2" xfId="813"/>
    <cellStyle name="超级链接 3 8" xfId="814"/>
    <cellStyle name="好_2015年开发区收支预算表20150826定稿（加科技明细）结算后调整 9 2 2" xfId="815"/>
    <cellStyle name="差_Book1_1 13 2 2" xfId="816"/>
    <cellStyle name="常规 2 2 2 3 7 14" xfId="817"/>
    <cellStyle name="常规 11 2 6 7 2" xfId="818"/>
    <cellStyle name="差_2012年调整预算 2 4 2" xfId="819"/>
    <cellStyle name="常规 5 2 2 3 9" xfId="820"/>
    <cellStyle name="常规 2 2 2 5 7 3 2" xfId="821"/>
    <cellStyle name="Comma  - Style7 2 11" xfId="822"/>
    <cellStyle name="常规 14 2 3 2" xfId="823"/>
    <cellStyle name="常规 14 2 5 6" xfId="824"/>
    <cellStyle name="常规 2 9 3 4" xfId="825"/>
    <cellStyle name="强调 1 8 8 2" xfId="826"/>
    <cellStyle name="好_2013年财政收支表（2月8日） 2 4 12 2" xfId="827"/>
    <cellStyle name="常规 2 2 8 2 9 6 2" xfId="828"/>
    <cellStyle name="Accent6 - 60% 8 8" xfId="829"/>
    <cellStyle name="常规 4 4 8 14" xfId="830"/>
    <cellStyle name="Comma  - Style5 3 7 3" xfId="831"/>
    <cellStyle name="Accent5 - 40% 9 10 2" xfId="832"/>
    <cellStyle name="好_2013年财政收支表（2月8日） 11 10 2" xfId="833"/>
    <cellStyle name="好_2013年财政收支表（2月8日） 13 3" xfId="834"/>
    <cellStyle name="PSDate 10 2 2" xfId="835"/>
    <cellStyle name="Input Cells 5 2 2" xfId="836"/>
    <cellStyle name="Accent6 3 2 2 2" xfId="837"/>
    <cellStyle name="Comma  - Style2 4 4 3" xfId="838"/>
    <cellStyle name="差_2014年元-12月收支 2 9 4" xfId="839"/>
    <cellStyle name="常规 2 2 5 2 5 10 2" xfId="840"/>
    <cellStyle name="Accent6 - 40% 6 11 3" xfId="841"/>
    <cellStyle name="Accent6 - 40% 11 8 3" xfId="842"/>
    <cellStyle name="Comma  - Style6 2 9" xfId="843"/>
    <cellStyle name="好_元-3月开发区税收收入完成情况表 11 2 2" xfId="844"/>
    <cellStyle name="Accent6 - 40% 9 13" xfId="845"/>
    <cellStyle name="差_Book1_1 2 2 9" xfId="846"/>
    <cellStyle name="好_Book1 7 6" xfId="847"/>
    <cellStyle name="常规 4 2 5" xfId="848"/>
    <cellStyle name="Input [yellow] 4 10" xfId="849"/>
    <cellStyle name="Accent6 - 40% 10 2 6 2 2" xfId="850"/>
    <cellStyle name="Comma  - Style7 9 9" xfId="851"/>
    <cellStyle name="好_元-3月开发区税收收入完成情况表 12 9 2" xfId="852"/>
    <cellStyle name="差_2013年财政收支表（2月8日） 6 4" xfId="853"/>
    <cellStyle name="超级链接 11 11" xfId="854"/>
    <cellStyle name="常规 2 8 12" xfId="855"/>
    <cellStyle name="好_元-3月开发区税收收入完成情况表 2 12 11 2" xfId="856"/>
    <cellStyle name="常规 14 2 7 13 2" xfId="857"/>
    <cellStyle name="常规 2 20" xfId="858"/>
    <cellStyle name="常规 2 15" xfId="859"/>
    <cellStyle name="常规 13 3 9" xfId="860"/>
    <cellStyle name="Comma  - Style4 5 2" xfId="861"/>
    <cellStyle name="Accent5 - 60% 2 13" xfId="862"/>
    <cellStyle name="SHADEDSTORES 2 5" xfId="863"/>
    <cellStyle name="Accent6 - 20% 5 2 7" xfId="864"/>
    <cellStyle name="常规 8 12 3 2" xfId="865"/>
    <cellStyle name="强调 3 10 6 2" xfId="866"/>
    <cellStyle name="Accent4 - 20% 6 12" xfId="867"/>
    <cellStyle name="好_2014年元-12月收支 2 8 9" xfId="868"/>
    <cellStyle name="Accent6 - 40% 11 4 3" xfId="869"/>
    <cellStyle name="好_2012-2013年结算140424李爱民 2 10 8" xfId="870"/>
    <cellStyle name="Accent2 - 60% 3 4" xfId="871"/>
    <cellStyle name="常规 2 2 7 2 7 12 2" xfId="872"/>
    <cellStyle name="好_Book1_1 3 9" xfId="873"/>
    <cellStyle name="差_2015年开发区收支预算表20150826定稿（加科技明细）结算后调整 2 6 12" xfId="874"/>
    <cellStyle name="好_Book1_1 11 3 2" xfId="875"/>
    <cellStyle name="常规 2 2 4 2 9 10" xfId="876"/>
    <cellStyle name="SHADEDSTORES 4 12 2" xfId="877"/>
    <cellStyle name="好_123 2 8 7 2" xfId="878"/>
    <cellStyle name="好_123 8 5 2" xfId="879"/>
    <cellStyle name="Accent2 - 40% 12 5" xfId="880"/>
    <cellStyle name="常规 8 8 12 2" xfId="881"/>
    <cellStyle name="常规 2 10 4 3" xfId="882"/>
    <cellStyle name="Accent3 - 20% 11" xfId="883"/>
    <cellStyle name="常规 2 2 2 2 2" xfId="884"/>
    <cellStyle name="货币 2 7 2 2" xfId="885"/>
    <cellStyle name="常规 2 2 2 8 16 2" xfId="886"/>
    <cellStyle name="常规 2 2 2 8 21 2" xfId="887"/>
    <cellStyle name="常规 2 8 4 6 2" xfId="888"/>
    <cellStyle name="小数 2 10 2" xfId="889"/>
    <cellStyle name="好_123 2 9 7 2" xfId="890"/>
    <cellStyle name="好_2012年调整预算 2 7 8 2" xfId="891"/>
    <cellStyle name="常规 2 2 16 7 2" xfId="892"/>
    <cellStyle name="Comma  - Style6 9 8 3" xfId="893"/>
    <cellStyle name="Comma  - Style2 4 7 2 2" xfId="894"/>
    <cellStyle name="常规 5 2 2 4 4" xfId="895"/>
    <cellStyle name="差_123 2 4 12 2" xfId="896"/>
    <cellStyle name="常规 3 3 6 11" xfId="897"/>
    <cellStyle name="小数 4 5 2" xfId="898"/>
    <cellStyle name="好_123 2" xfId="899"/>
    <cellStyle name="Accent4 - 40% 8 7" xfId="900"/>
    <cellStyle name="常规 7 2 11 7" xfId="901"/>
    <cellStyle name="好_2015年开发区收支预算表20150826定稿（加科技明细）结算后调整 2 4 14" xfId="902"/>
    <cellStyle name="常规 2 2 2 7 5 10 2" xfId="903"/>
    <cellStyle name="强调 3 6 10" xfId="904"/>
    <cellStyle name="Accent6 - 40% 9 9 3" xfId="905"/>
    <cellStyle name="Accent3 - 20% 2 2 4" xfId="906"/>
    <cellStyle name="Accent1 - 20% 11 11" xfId="907"/>
    <cellStyle name="后继超级链接 7 2 2" xfId="908"/>
    <cellStyle name="SHADEDSTORES 17 5" xfId="909"/>
    <cellStyle name="Comma  - Style2 12 14" xfId="910"/>
    <cellStyle name="entry box 3 2 2" xfId="911"/>
    <cellStyle name="Comma  - Style8 3 3 3" xfId="912"/>
    <cellStyle name="Comma  - Style8 2 9 2" xfId="913"/>
    <cellStyle name="后继超链接 23" xfId="914"/>
    <cellStyle name="后继超链接 18" xfId="915"/>
    <cellStyle name="Input [yellow] 5 2 4" xfId="916"/>
    <cellStyle name="Comma  - Style2 5 12 2" xfId="917"/>
    <cellStyle name="Accent4 - 40% 10 11" xfId="918"/>
    <cellStyle name="差_财政优惠政策计算表20140527 3 10 2" xfId="919"/>
    <cellStyle name="常规 2 10 2 14" xfId="920"/>
    <cellStyle name="Accent3 - 40% 5 12 2" xfId="921"/>
    <cellStyle name="常规 2 5 11 12 2" xfId="922"/>
    <cellStyle name="好_2015年元-12月收支 2 9 6 2" xfId="923"/>
    <cellStyle name="SHADEDSTORES 5 2 2" xfId="924"/>
    <cellStyle name="常规 2 5 3 5" xfId="925"/>
    <cellStyle name="Date 7 2" xfId="926"/>
    <cellStyle name="Accent5 5 3" xfId="927"/>
    <cellStyle name="好_元-3月开发区税收收入完成情况表 4 8 2" xfId="928"/>
    <cellStyle name="常规 7 2 3 10 2" xfId="929"/>
    <cellStyle name="SHADEDSTORES 4 11 2 2" xfId="930"/>
    <cellStyle name="未定义 2 9 3 2" xfId="931"/>
    <cellStyle name="后继超链接 7 2" xfId="932"/>
    <cellStyle name="常规 13 5 14 2" xfId="933"/>
    <cellStyle name="Comma  - Style5 5 13" xfId="934"/>
    <cellStyle name="Accent5 - 20% 3 7" xfId="935"/>
    <cellStyle name="常规 14 2 3 7 2" xfId="936"/>
    <cellStyle name="差_2015年开发区收支预算表20150826定稿（加科技明细）结算后调整 4 4 2" xfId="937"/>
    <cellStyle name="常规 10 3 5 12 2" xfId="938"/>
    <cellStyle name="差_2014年元-12月收支 13 7" xfId="939"/>
    <cellStyle name="常规 2 2 7 2 4 13 2" xfId="940"/>
    <cellStyle name="数字 10 14 2" xfId="941"/>
    <cellStyle name="常规 2 2 2 3 11 8" xfId="942"/>
    <cellStyle name="常规 3 5 4 2" xfId="943"/>
    <cellStyle name="差_Book1_1 11 9 2" xfId="944"/>
    <cellStyle name="Accent2 - 60% 2" xfId="945"/>
    <cellStyle name="Accent4 - 20% 23" xfId="946"/>
    <cellStyle name="Accent4 - 20% 18" xfId="947"/>
    <cellStyle name="Accent4 - 20% 6 13" xfId="948"/>
    <cellStyle name="常规 2 2 2 2 7 3 2" xfId="949"/>
    <cellStyle name="好_2015年元-12月收支 5 2" xfId="950"/>
    <cellStyle name="Accent3 - 40% 5 2 5 2" xfId="951"/>
    <cellStyle name="强调文字颜色 4 2 6 2" xfId="952"/>
    <cellStyle name="常规 11 2 8 11" xfId="953"/>
    <cellStyle name="差_123 2 8 4" xfId="954"/>
    <cellStyle name="常规 2 2 18" xfId="955"/>
    <cellStyle name="常规 2 2 23" xfId="956"/>
    <cellStyle name="好_2014年元-12月收支 5 8 2" xfId="957"/>
    <cellStyle name="货币 2 6 11" xfId="958"/>
    <cellStyle name="数字 4 12 2" xfId="959"/>
    <cellStyle name="好_123 2 3 9 2" xfId="960"/>
    <cellStyle name="常规 4 4 5 14" xfId="961"/>
    <cellStyle name="SHADEDSTORES 3 14 2" xfId="962"/>
    <cellStyle name="差_元-3月开发区税收收入完成情况表 2 11 6" xfId="963"/>
    <cellStyle name="常规 2 2 2 6 8 8 2" xfId="964"/>
    <cellStyle name="Accent2 - 40% 10" xfId="965"/>
    <cellStyle name="常规 2 2 2 8 6 11" xfId="966"/>
    <cellStyle name="Accent6 - 40% 10 2 5 2" xfId="967"/>
    <cellStyle name="差_2015年开发区收支预算表20150826定稿（加科技明细）结算后调整 2 12 8" xfId="968"/>
    <cellStyle name="常规 2 3 6 10 2" xfId="969"/>
    <cellStyle name="好_Book1 10 9" xfId="970"/>
    <cellStyle name="Comma  - Style6 9 11 2" xfId="971"/>
    <cellStyle name="常规 2 7 11 7" xfId="972"/>
    <cellStyle name="Accent5 - 20% 7 8 2" xfId="973"/>
    <cellStyle name="常规 10 3 7 11 2" xfId="974"/>
    <cellStyle name="常规 6 7 6 2" xfId="975"/>
    <cellStyle name="好_咸宁市直2013年政府基建支出预算表（一上) 10 14 2" xfId="976"/>
    <cellStyle name="好_财政优惠政策计算表20140527 2 9 11" xfId="977"/>
    <cellStyle name="SHADEDSTORES 2 10 3 2" xfId="978"/>
    <cellStyle name="好_2015年元-12月收支 2 12 12" xfId="979"/>
    <cellStyle name="Accent6 8 13 2 2" xfId="980"/>
    <cellStyle name="好_财政优惠政策计算表20140527 12 2" xfId="981"/>
    <cellStyle name="常规 4 2 9 15" xfId="982"/>
    <cellStyle name="Comma  - Style5 10 3 3" xfId="983"/>
    <cellStyle name="好_2013年财政收支表（2月8日） 2 4 10" xfId="984"/>
    <cellStyle name="常规 6 2 6 5" xfId="985"/>
    <cellStyle name="常规 4 2 4 14 2" xfId="986"/>
    <cellStyle name="Accent2 - 20% 5" xfId="987"/>
    <cellStyle name="常规 2 8 10 7" xfId="988"/>
    <cellStyle name="Accent3 - 40% 2 12 2" xfId="989"/>
    <cellStyle name="好_2012-2013年结算140424李爱民 2 2" xfId="990"/>
    <cellStyle name="Accent1 - 20% 6 11 2" xfId="991"/>
    <cellStyle name="常规 18 6 10" xfId="992"/>
    <cellStyle name="好_2012-2013年结算140424李爱民 2 7 9 2" xfId="993"/>
    <cellStyle name="常规 6 2 2 6 2" xfId="994"/>
    <cellStyle name="好_咸宁市直2013年政府基建支出预算表（一上) 11 13 2" xfId="995"/>
    <cellStyle name="Dollar (zero dec) 2" xfId="996"/>
    <cellStyle name="差_123 6 13 2" xfId="997"/>
    <cellStyle name="Prefilled 5 5 4" xfId="998"/>
    <cellStyle name="Accent5 - 40% 2 13 2" xfId="999"/>
    <cellStyle name="常规 2 2 8 2 7 7" xfId="1000"/>
    <cellStyle name="常规 8 11 14 2" xfId="1001"/>
    <cellStyle name="常规 4 4 8 6 2" xfId="1002"/>
    <cellStyle name="Comma  - Style2 13" xfId="1003"/>
    <cellStyle name="Comma  - Style4 9 14 2" xfId="1004"/>
    <cellStyle name="强调 1 6 7 2" xfId="1005"/>
    <cellStyle name="常规 2 7 2 4" xfId="1006"/>
    <cellStyle name="好_123 2 11 4" xfId="1007"/>
    <cellStyle name="SHADEDSTORES 3 7 4" xfId="1008"/>
    <cellStyle name="常规 2 2 3 2 2 2" xfId="1009"/>
    <cellStyle name="常规 2 2 8 2 9 14" xfId="1010"/>
    <cellStyle name="常规 2 3 8 7" xfId="1011"/>
    <cellStyle name="强调文字颜色 5 6 2" xfId="1012"/>
    <cellStyle name="差_Book1_1 12 3" xfId="1013"/>
    <cellStyle name="常规 26 6" xfId="1014"/>
    <cellStyle name="Accent1 - 60% 4 4" xfId="1015"/>
    <cellStyle name="常规 10 3 5 7" xfId="1016"/>
    <cellStyle name="常规 4 4 5 13 2" xfId="1017"/>
    <cellStyle name="Header2 3 2 3" xfId="1018"/>
    <cellStyle name="Accent5 5 6" xfId="1019"/>
    <cellStyle name="常规 2 7 3 12" xfId="1020"/>
    <cellStyle name="常规 2 2 8 2 4 10 2" xfId="1021"/>
    <cellStyle name="常规 2 2 3 2 4 9" xfId="1022"/>
    <cellStyle name="常规 2 2 2 9 4 5" xfId="1023"/>
    <cellStyle name="常规 2 2 5 2 3 9 2" xfId="1024"/>
    <cellStyle name="Accent3 - 40% 2 4" xfId="1025"/>
    <cellStyle name="常规 2 9 5 12" xfId="1026"/>
    <cellStyle name="好_2013年财政收支表（2月8日） 2 5 5 2" xfId="1027"/>
    <cellStyle name="Comma  - Style7 10 9 2 2" xfId="1028"/>
    <cellStyle name="Accent1 - 40% 12 5" xfId="1029"/>
    <cellStyle name="Comma  - Style3 10 8 2" xfId="1030"/>
    <cellStyle name="常规 2 7 5 8" xfId="1031"/>
    <cellStyle name="Comma  - Style5 11 13 2" xfId="1032"/>
    <cellStyle name="好_2015年元-12月收支 2 11 13" xfId="1033"/>
    <cellStyle name="常规 16 10 2" xfId="1034"/>
    <cellStyle name="常规 21 10 2" xfId="1035"/>
    <cellStyle name="Accent1 - 60% 7 2 6" xfId="1036"/>
    <cellStyle name="常规 9 3 3 11" xfId="1037"/>
    <cellStyle name="常规 15 2 2 4" xfId="1038"/>
    <cellStyle name="Comma  - Style2 6 11" xfId="1039"/>
    <cellStyle name="Accent4 - 40% 2 2 4" xfId="1040"/>
    <cellStyle name="Accent2 - 40% 11 11" xfId="1041"/>
    <cellStyle name="常规 8 2 8 2 2" xfId="1042"/>
    <cellStyle name="Accent6 - 40% 3 11 3" xfId="1043"/>
    <cellStyle name="差_2015年开发区收支预算表20150301 3 4 2" xfId="1044"/>
    <cellStyle name="Accent5 - 60% 11 9" xfId="1045"/>
    <cellStyle name="Comma  - Style6 9 2 3" xfId="1046"/>
    <cellStyle name="常规 10 7 6" xfId="1047"/>
    <cellStyle name="差_咸宁市直2013年政府基建支出预算表（一上) 12 10 2" xfId="1048"/>
    <cellStyle name="常规 14 2 8 13 2" xfId="1049"/>
    <cellStyle name="常规 15 3 2" xfId="1050"/>
    <cellStyle name="常规 20 3 2" xfId="1051"/>
    <cellStyle name="Comma  - Style6 12 9 2 2" xfId="1052"/>
    <cellStyle name="Comma  - Style1 8 10" xfId="1053"/>
    <cellStyle name="好_2014年元-12月收支 2 5" xfId="1054"/>
    <cellStyle name="常规 2 2 9 2 2 11 2" xfId="1055"/>
    <cellStyle name="Accent5 - 40% 3 2" xfId="1056"/>
    <cellStyle name="差_123 5 9 2" xfId="1057"/>
    <cellStyle name="常规 4 2 7 3 2" xfId="1058"/>
    <cellStyle name="常规 6 8 12" xfId="1059"/>
    <cellStyle name="Accent2 - 40% 6 6 2" xfId="1060"/>
    <cellStyle name="常规 2 2 7 2 6 6" xfId="1061"/>
    <cellStyle name="Comma  - Style8 4 7 2 2" xfId="1062"/>
    <cellStyle name="Accent3 - 60% 5 2 6" xfId="1063"/>
    <cellStyle name="常规 8 2 4" xfId="1064"/>
    <cellStyle name="常规 16 2 5 4 2" xfId="1065"/>
    <cellStyle name="常规 9 2 6 12" xfId="1066"/>
    <cellStyle name="小数 6 15" xfId="1067"/>
    <cellStyle name="常规 2 2 2 9 2 11" xfId="1068"/>
    <cellStyle name="差_2015年开发区收支预算表20150301 2 2 13" xfId="1069"/>
    <cellStyle name="常规 2 2 2 4 12 5 2" xfId="1070"/>
    <cellStyle name="Accent2 2 2 6" xfId="1071"/>
    <cellStyle name="常规 2 16 3" xfId="1072"/>
    <cellStyle name="常规 2 21 3" xfId="1073"/>
    <cellStyle name="Accent1 - 40% 6 2 7" xfId="1074"/>
    <cellStyle name="超级链接 3 7" xfId="1075"/>
    <cellStyle name="差_元-3月开发区税收收入完成情况表 2 3 6" xfId="1076"/>
    <cellStyle name="差_财政优惠政策计算表20140527 15" xfId="1077"/>
    <cellStyle name="差_财政优惠政策计算表20140527 20" xfId="1078"/>
    <cellStyle name="常规 5 2 7" xfId="1079"/>
    <cellStyle name="Accent6 - 20% 6 16" xfId="1080"/>
    <cellStyle name="常规 14 7 2" xfId="1081"/>
    <cellStyle name="Input [yellow] 6 8 2" xfId="1082"/>
    <cellStyle name="常规 2 2 6 10 2" xfId="1083"/>
    <cellStyle name="Accent4 - 40% 8 8" xfId="1084"/>
    <cellStyle name="常规 7 2 11 8" xfId="1085"/>
    <cellStyle name="常规 2 3 5 6 2" xfId="1086"/>
    <cellStyle name="差_财政优惠政策计算表20140527 4 9 2" xfId="1087"/>
    <cellStyle name="常规 4 2 9 8 2" xfId="1088"/>
    <cellStyle name="entry box 2 2 3" xfId="1089"/>
    <cellStyle name="Accent1 - 40% 9 14" xfId="1090"/>
    <cellStyle name="Accent3 6" xfId="1091"/>
    <cellStyle name="Comma  - Style8 11 3 3" xfId="1092"/>
    <cellStyle name="常规 12 2 16 2" xfId="1093"/>
    <cellStyle name="常规 12 2 21 2" xfId="1094"/>
    <cellStyle name="未定义 2 5 4" xfId="1095"/>
    <cellStyle name="好_2015年元-12月收支 2 5 7" xfId="1096"/>
    <cellStyle name="数字 11 14" xfId="1097"/>
    <cellStyle name="好_Book1_1 2 10 14 2" xfId="1098"/>
    <cellStyle name="Comma  - Style6 4 14 2" xfId="1099"/>
    <cellStyle name="Accent6 - 40% 11 2 2" xfId="1100"/>
    <cellStyle name="好_2014年元-12月收支 2 6 8" xfId="1101"/>
    <cellStyle name="Accent1 - 40% 7 8 2" xfId="1102"/>
    <cellStyle name="Accent5 - 40% 10 13" xfId="1103"/>
    <cellStyle name="强调 3 6 11" xfId="1104"/>
    <cellStyle name="差_咸宁市直2013年政府基建支出预算表（一上) 10 6 2" xfId="1105"/>
    <cellStyle name="Accent6 - 60% 3 2 6 2 2" xfId="1106"/>
    <cellStyle name="Accent6 - 40% 10 10 3" xfId="1107"/>
    <cellStyle name="Header2 4 3 3" xfId="1108"/>
    <cellStyle name="好_2012年调整预算 2 10 10 2" xfId="1109"/>
    <cellStyle name="差_2012年调整预算 2 2 11 2" xfId="1110"/>
    <cellStyle name="Accent3 7 6" xfId="1111"/>
    <cellStyle name="常规 2 3 5 8" xfId="1112"/>
    <cellStyle name="Accent5 - 40% 11 3" xfId="1113"/>
    <cellStyle name="好_Book1_1 2 3 14 2" xfId="1114"/>
    <cellStyle name="常规 2 6 10 5 2" xfId="1115"/>
    <cellStyle name="好_咸宁市直2013年政府基建支出预算表（一上) 2 12 3 2" xfId="1116"/>
    <cellStyle name="Accent6 - 20% 10 2 7 2" xfId="1117"/>
    <cellStyle name="表标题 10 10" xfId="1118"/>
    <cellStyle name="好_（定稿）2013年开发区区域内税收汇总03版 2 6 9" xfId="1119"/>
    <cellStyle name="常规 2 2 2 8 2 5 2" xfId="1120"/>
    <cellStyle name="输入 2 6 2" xfId="1121"/>
    <cellStyle name="常规 2 2 2 9 4 11 2" xfId="1122"/>
    <cellStyle name="常规 17 2 7 2" xfId="1123"/>
    <cellStyle name="Accent6 - 20% 6 4 2 2" xfId="1124"/>
    <cellStyle name="常规 17 17 2" xfId="1125"/>
    <cellStyle name="常规 17 22 2" xfId="1126"/>
    <cellStyle name="好_2015年元-12月收支 2 5 4" xfId="1127"/>
    <cellStyle name="差_2015年开发区收支预算表20150826定稿（加科技明细）结算后调整 7 4" xfId="1128"/>
    <cellStyle name="Accent6 - 40% 4 2" xfId="1129"/>
    <cellStyle name="常规 2 2 16 10 2" xfId="1130"/>
    <cellStyle name="Accent6 - 40% 5 2 3 3" xfId="1131"/>
    <cellStyle name="好_2014年元-12月收支 4 15" xfId="1132"/>
    <cellStyle name="常规 6 6 9 2" xfId="1133"/>
    <cellStyle name="差_咸宁市直2013年政府基建支出预算表（一上) 2 7 11" xfId="1134"/>
    <cellStyle name="好_Book1_1 2 7 6" xfId="1135"/>
    <cellStyle name="好_2015年开发区收支预算表20150301 3 2 2" xfId="1136"/>
    <cellStyle name="好_2012年调整预算 10 2 2" xfId="1137"/>
    <cellStyle name="常规 13 3 4 2" xfId="1138"/>
    <cellStyle name="Input [yellow] 3 2 3" xfId="1139"/>
    <cellStyle name="常规 2 10 2" xfId="1140"/>
    <cellStyle name="数字 7 8" xfId="1141"/>
    <cellStyle name="常规 4 2 6 14" xfId="1142"/>
    <cellStyle name="40% - 强调文字颜色 5 2 3 2" xfId="1143"/>
    <cellStyle name="差_2012年调整预算 2 7 6" xfId="1144"/>
    <cellStyle name="Accent1 - 40% 7 3" xfId="1145"/>
    <cellStyle name="好_2012年调整预算 5 7 2" xfId="1146"/>
    <cellStyle name="好_123 3 13 2" xfId="1147"/>
    <cellStyle name="强调 2 6 11" xfId="1148"/>
    <cellStyle name="常规 2 2 9 2 12" xfId="1149"/>
    <cellStyle name="常规 4 3 10 11" xfId="1150"/>
    <cellStyle name="Accent6 - 60% 7 10 2" xfId="1151"/>
    <cellStyle name="好_2012年调整预算 6 6 2" xfId="1152"/>
    <cellStyle name="Accent1 - 60% 5 6" xfId="1153"/>
    <cellStyle name="常规 10 3 6 9" xfId="1154"/>
    <cellStyle name="常规 27 8" xfId="1155"/>
    <cellStyle name="常规 16 2 5 7 2" xfId="1156"/>
    <cellStyle name="Comma  - Style3 4 4 2" xfId="1157"/>
    <cellStyle name="差_咸宁市直2013年政府基建支出预算表（一上) 27" xfId="1158"/>
    <cellStyle name="常规 2 2 2 2 23" xfId="1159"/>
    <cellStyle name="常规 2 2 2 2 18" xfId="1160"/>
    <cellStyle name="常规 3 3 5 7 2" xfId="1161"/>
    <cellStyle name="未定义 2 7 2" xfId="1162"/>
    <cellStyle name="好_（定稿）2013年开发区区域内税收汇总03版 2 11" xfId="1163"/>
    <cellStyle name="Accent1 - 20% 10 9 2" xfId="1164"/>
    <cellStyle name="数字 6 13" xfId="1165"/>
    <cellStyle name="常规 2 6 3 12" xfId="1166"/>
    <cellStyle name="好_2014年元-12月收支 12 8 2" xfId="1167"/>
    <cellStyle name="常规 4 4 4 5 2" xfId="1168"/>
    <cellStyle name="Accent6 22 2" xfId="1169"/>
    <cellStyle name="Accent6 17 2" xfId="1170"/>
    <cellStyle name="差_（定稿）2013年开发区区域内税收汇总03版 2 12 5 2" xfId="1171"/>
    <cellStyle name="差_2014年元-12月收支 2 7 6" xfId="1172"/>
    <cellStyle name="Comma  - Style1 8 14 2" xfId="1173"/>
    <cellStyle name="Comma  - Style8 3 6 2" xfId="1174"/>
    <cellStyle name="Accent6 - 40% 4 3 2 2" xfId="1175"/>
    <cellStyle name="常规 9 3 7 4" xfId="1176"/>
    <cellStyle name="差_2015年元-12月收支 3 14 2" xfId="1177"/>
    <cellStyle name="差_Book1 4 5" xfId="1178"/>
    <cellStyle name="常规 2 2 2 10 6 12 2" xfId="1179"/>
    <cellStyle name="好_元-3月开发区税收收入完成情况表 25 2" xfId="1180"/>
    <cellStyle name="好_2012-2013年结算140424李爱民 2 3 13" xfId="1181"/>
    <cellStyle name="Accent4 - 40% 6 8" xfId="1182"/>
    <cellStyle name="常规 4 4 2 11" xfId="1183"/>
    <cellStyle name="常规 10 2 11 3" xfId="1184"/>
    <cellStyle name="Total 6 2" xfId="1185"/>
    <cellStyle name="常规 2 9 7 12" xfId="1186"/>
    <cellStyle name="Accent1 8 2" xfId="1187"/>
    <cellStyle name="常规 6 8 9 2" xfId="1188"/>
    <cellStyle name="差_2015年元-12月收支 2 11 8" xfId="1189"/>
    <cellStyle name="常规 5 10 11" xfId="1190"/>
    <cellStyle name="常规 2 2 20 2" xfId="1191"/>
    <cellStyle name="常规 2 2 15 2" xfId="1192"/>
    <cellStyle name="差_2012年调整预算 2 12 12 2" xfId="1193"/>
    <cellStyle name="好_2012年调整预算 2 6 3" xfId="1194"/>
    <cellStyle name="常规 6 11 6 2" xfId="1195"/>
    <cellStyle name="常规 2 8 4 13" xfId="1196"/>
    <cellStyle name="常规 9 3 8 9 2" xfId="1197"/>
    <cellStyle name="Comma  - Style7 2 2 2" xfId="1198"/>
    <cellStyle name="好_（定稿）2013年开发区区域内税收汇总03版 2 10 9 2" xfId="1199"/>
    <cellStyle name="Comma  - Style6 6 2 3" xfId="1200"/>
    <cellStyle name="常规 4 3 6 6" xfId="1201"/>
    <cellStyle name="差_财政优惠政策计算表20140527 9" xfId="1202"/>
    <cellStyle name="Accent4 - 40% 9 2 6 2" xfId="1203"/>
    <cellStyle name="好_2012年调整预算 3 13" xfId="1204"/>
    <cellStyle name="好_2012年调整预算 2 4 6 2" xfId="1205"/>
    <cellStyle name="好_2013年财政收支表（2月8日） 6 7" xfId="1206"/>
    <cellStyle name="常规 2 2 13 5 2" xfId="1207"/>
    <cellStyle name="差_咸宁市直2013年政府基建支出预算表（一上) 5 8 2" xfId="1208"/>
    <cellStyle name="好_Book1 8 6 2" xfId="1209"/>
    <cellStyle name="常规 4 3 5 2" xfId="1210"/>
    <cellStyle name="常规 5 3 2 2 7 2" xfId="1211"/>
    <cellStyle name="差_Book1_1 2 9 2" xfId="1212"/>
    <cellStyle name="编号 4 2 2" xfId="1213"/>
    <cellStyle name="强调文字颜色 3 5" xfId="1214"/>
    <cellStyle name="常规 5 7 9 2" xfId="1215"/>
    <cellStyle name="常规 10 3 2 14 2" xfId="1216"/>
    <cellStyle name="Accent4 - 40% 3 2 6" xfId="1217"/>
    <cellStyle name="差_2013年财政收支表（2月8日） 8 9" xfId="1218"/>
    <cellStyle name="Accent3 - 20% 9 11" xfId="1219"/>
    <cellStyle name="常规 2 8 8 10 2" xfId="1220"/>
    <cellStyle name="Accent3 - 40% 7 2 4 2" xfId="1221"/>
    <cellStyle name="Accent4 2" xfId="1222"/>
    <cellStyle name="Accent6 - 60% 5 4" xfId="1223"/>
    <cellStyle name="Accent3 - 20% 11 2 4 2" xfId="1224"/>
    <cellStyle name="Comma  - Style8 11 13 2 2" xfId="1225"/>
    <cellStyle name="常规 2 2 2 7 11 5" xfId="1226"/>
    <cellStyle name="常规 3 3 7" xfId="1227"/>
    <cellStyle name="未定义 4" xfId="1228"/>
    <cellStyle name="货币 2 4 13 2" xfId="1229"/>
    <cellStyle name="Comma  - Style2 6 11 3" xfId="1230"/>
    <cellStyle name="Accent4 - 20% 10 2 6 2" xfId="1231"/>
    <cellStyle name="差_123 5 2 2" xfId="1232"/>
    <cellStyle name="常规 2 2 2 5 3 5 2" xfId="1233"/>
    <cellStyle name="好_2012年调整预算 2 5 2 2" xfId="1234"/>
    <cellStyle name="常规 6 2 19" xfId="1235"/>
    <cellStyle name="常规 6 2 24" xfId="1236"/>
    <cellStyle name="常规 3 4 3" xfId="1237"/>
    <cellStyle name="差_2015年开发区收支预算表20150301 2 11" xfId="1238"/>
    <cellStyle name="差_2012-2013年结算140424李爱民 2 5 2" xfId="1239"/>
    <cellStyle name="Comma  - Style7 8 7" xfId="1240"/>
    <cellStyle name="Percent [2] 16" xfId="1241"/>
    <cellStyle name="差_Book1_1 11 7 2" xfId="1242"/>
    <cellStyle name="常规 6 5 6 2" xfId="1243"/>
    <cellStyle name="常规 2 2 2 5 3 3" xfId="1244"/>
    <cellStyle name="SHADEDSTORES 15 3 2" xfId="1245"/>
    <cellStyle name="Accent5 - 20% 8 8 2" xfId="1246"/>
    <cellStyle name="差_咸宁市直2013年政府基建支出预算表（一上) 2 5 3 2" xfId="1247"/>
    <cellStyle name="差_2014年元-12月收支 8 2 2" xfId="1248"/>
    <cellStyle name="Comma  - Style4 6 11 2 2" xfId="1249"/>
    <cellStyle name="常规 10 3 4 2 2" xfId="1250"/>
    <cellStyle name="常规 7 12 4 2" xfId="1251"/>
    <cellStyle name="强调 2 10 7 2" xfId="1252"/>
    <cellStyle name="常规 3 3 6 14" xfId="1253"/>
    <cellStyle name="好_2012年调整预算 2 12 6 2" xfId="1254"/>
    <cellStyle name="差_咸宁市直2013年政府基建支出预算表（一上) 2 12 13 2" xfId="1255"/>
    <cellStyle name="常规 2 2 3 2 9 11 2" xfId="1256"/>
    <cellStyle name="Entered 2 11" xfId="1257"/>
    <cellStyle name="Accent6 - 20% 3 2 3 2 2" xfId="1258"/>
    <cellStyle name="差_财政优惠政策计算表20140527 2 4 7" xfId="1259"/>
    <cellStyle name="Accent2 - 40% 8 2 5" xfId="1260"/>
    <cellStyle name="好_123 9 8" xfId="1261"/>
    <cellStyle name="常规 9 3 2 6" xfId="1262"/>
    <cellStyle name="regstoresfromspecstores 10 2 2" xfId="1263"/>
    <cellStyle name="差_2014年元-12月收支 6 14" xfId="1264"/>
    <cellStyle name="强调文字颜色 1 3 2" xfId="1265"/>
    <cellStyle name="常规 4 2 3 7" xfId="1266"/>
    <cellStyle name="差_财政优惠政策计算表20140527 2 10 5 2" xfId="1267"/>
    <cellStyle name="常规 13 10 12 2" xfId="1268"/>
    <cellStyle name="Accent5 - 20% 7 2 4 2" xfId="1269"/>
    <cellStyle name="Accent5 - 20% 4 2" xfId="1270"/>
    <cellStyle name="Prefilled 4 5 2 2" xfId="1271"/>
    <cellStyle name="常规 5 11 14 2" xfId="1272"/>
    <cellStyle name="常规 2 2 15 10" xfId="1273"/>
    <cellStyle name="常规 2 2 20 10" xfId="1274"/>
    <cellStyle name="Accent5 11 6 2 2" xfId="1275"/>
    <cellStyle name="常规 4 4 3 13" xfId="1276"/>
    <cellStyle name="好_元-3月开发区税收收入完成情况表 12 10 2" xfId="1277"/>
    <cellStyle name="Comma  - Style4 8 4 3" xfId="1278"/>
    <cellStyle name="未定义 2 6 7" xfId="1279"/>
    <cellStyle name="Copied 2 4" xfId="1280"/>
    <cellStyle name="好_2014年元-12月收支 12" xfId="1281"/>
    <cellStyle name="差_（定稿）2013年开发区区域内税收汇总03版 4 6 2" xfId="1282"/>
    <cellStyle name="Accent5 - 40% 12 5" xfId="1283"/>
    <cellStyle name="常规 18 3 5 2" xfId="1284"/>
    <cellStyle name="Accent6 - 60% 4 5" xfId="1285"/>
    <cellStyle name="常规 2 2 2 7 10 6" xfId="1286"/>
    <cellStyle name="常规 11 2 2 10 2" xfId="1287"/>
    <cellStyle name="Accent4 - 20% 2 13" xfId="1288"/>
    <cellStyle name="常规 2 2 2 2 6 8 2" xfId="1289"/>
    <cellStyle name="强调 3 12 2" xfId="1290"/>
    <cellStyle name="Comma  - Style1 6 11 2 2" xfId="1291"/>
    <cellStyle name="Accent4 - 60% 4 2 3" xfId="1292"/>
    <cellStyle name="差_2015年开发区收支预算表20150301 2 8" xfId="1293"/>
    <cellStyle name="Accent6 - 40% 5" xfId="1294"/>
    <cellStyle name="常规 2 2 16 11" xfId="1295"/>
    <cellStyle name="差_2015年开发区收支预算表20150301 2 4 12 2" xfId="1296"/>
    <cellStyle name="常规 10 14 11" xfId="1297"/>
    <cellStyle name="常规 2 2 2 10 8 2 2" xfId="1298"/>
    <cellStyle name="Accent3 - 40% 10 2 6 2" xfId="1299"/>
    <cellStyle name="Comma  - Style5 10 7 3" xfId="1300"/>
    <cellStyle name="Accent1 - 60% 11 6" xfId="1301"/>
    <cellStyle name="好_2014年元-12月收支 2 7 11 2" xfId="1302"/>
    <cellStyle name="差_2013年财政收支表（2月8日） 7 13" xfId="1303"/>
    <cellStyle name="Accent2 - 20% 11 5 2" xfId="1304"/>
    <cellStyle name="后继超链接 5 14 2" xfId="1305"/>
    <cellStyle name="差_2015年元-12月收支 2 4 4" xfId="1306"/>
    <cellStyle name="常规 5 3 2 3 4" xfId="1307"/>
    <cellStyle name="差_123 2 9 11 2" xfId="1308"/>
    <cellStyle name="差_Book1_1 3 6" xfId="1309"/>
    <cellStyle name="好_Book1 9 3" xfId="1310"/>
    <cellStyle name="常规 4 4 2" xfId="1311"/>
    <cellStyle name="Accent4 - 40% 12 2" xfId="1312"/>
    <cellStyle name="常规 7 2 3 2 2" xfId="1313"/>
    <cellStyle name="常规 2 2 2 10 2 3" xfId="1314"/>
    <cellStyle name="好_2012年调整预算 9 13 2" xfId="1315"/>
    <cellStyle name="Accent6 - 20% 4 14" xfId="1316"/>
    <cellStyle name="Comma  - Style1 11 6 2" xfId="1317"/>
    <cellStyle name="差 2 6" xfId="1318"/>
    <cellStyle name="常规 7 13 3" xfId="1319"/>
    <cellStyle name="强调 2 11 6" xfId="1320"/>
    <cellStyle name="差_123 2 3 5 2" xfId="1321"/>
    <cellStyle name="常规 4 4 9 13 2" xfId="1322"/>
    <cellStyle name="Accent4 - 60% 3 11" xfId="1323"/>
    <cellStyle name="差_2015年开发区收支预算表20150826定稿（加科技明细）结算后调整 2 10 11" xfId="1324"/>
    <cellStyle name="好_Book1_1 20" xfId="1325"/>
    <cellStyle name="好_Book1_1 15" xfId="1326"/>
    <cellStyle name="PSDec 4" xfId="1327"/>
    <cellStyle name="常规 7 11 5" xfId="1328"/>
    <cellStyle name="常规 6 4 12" xfId="1329"/>
    <cellStyle name="好_财政优惠政策计算表20140527 2 5 3 2" xfId="1330"/>
    <cellStyle name="PSDec 2 7" xfId="1331"/>
    <cellStyle name="t 2 3" xfId="1332"/>
    <cellStyle name="Accent6 4 2 7 2" xfId="1333"/>
    <cellStyle name="Comma  - Style3 4 9 3" xfId="1334"/>
    <cellStyle name="常规 2 2 2 3 24" xfId="1335"/>
    <cellStyle name="常规 2 2 2 3 19" xfId="1336"/>
    <cellStyle name="差_咸宁市直2013年政府基建支出预算表（一上) 11 10 2" xfId="1337"/>
    <cellStyle name="常规 10 2 12 7 2" xfId="1338"/>
    <cellStyle name="好_123 9 13" xfId="1339"/>
    <cellStyle name="常规 2 6 12 3 2" xfId="1340"/>
    <cellStyle name="好_元-3月开发区税收收入完成情况表 2 20" xfId="1341"/>
    <cellStyle name="好_元-3月开发区税收收入完成情况表 2 15" xfId="1342"/>
    <cellStyle name="常规 5 9 14 2" xfId="1343"/>
    <cellStyle name="常规 14 2 13 2" xfId="1344"/>
    <cellStyle name="差_2012-2013年结算140424李爱民 8 9" xfId="1345"/>
    <cellStyle name="常规 13 11 3" xfId="1346"/>
    <cellStyle name="好_Book1 6 11" xfId="1347"/>
    <cellStyle name="差_2014年元-12月收支 7 13 2" xfId="1348"/>
    <cellStyle name="常规 10 10 7" xfId="1349"/>
    <cellStyle name="小数 14" xfId="1350"/>
    <cellStyle name="常规 2 2 3 10 2" xfId="1351"/>
    <cellStyle name="Accent6 - 60% 10 3" xfId="1352"/>
    <cellStyle name="Comma  - Style3 10 11 2" xfId="1353"/>
    <cellStyle name="常规 6 2 8 7" xfId="1354"/>
    <cellStyle name="差_2012年调整预算 2 9 5 2" xfId="1355"/>
    <cellStyle name="好_2015年开发区收支预算表20150826定稿（加科技明细）结算后调整 9" xfId="1356"/>
    <cellStyle name="Accent1 - 40% 9 2 2" xfId="1357"/>
    <cellStyle name="好_2015年开发区收支预算表20150301 7 5" xfId="1358"/>
    <cellStyle name="差_财政优惠政策计算表20140527 9 7 2" xfId="1359"/>
    <cellStyle name="常规 4 3 6 9 2" xfId="1360"/>
    <cellStyle name="常规 2 4 2 7 2" xfId="1361"/>
    <cellStyle name="_Book1_1 7 3" xfId="1362"/>
    <cellStyle name="Accent6 10 6" xfId="1363"/>
    <cellStyle name="常规 2 8 10 3" xfId="1364"/>
    <cellStyle name="Accent6 2 7" xfId="1365"/>
    <cellStyle name="常规 2 2 2 10 8 11" xfId="1366"/>
    <cellStyle name="Accent3 - 20% 2" xfId="1367"/>
    <cellStyle name="差_2015年开发区收支预算表20150301 6 3 2" xfId="1368"/>
    <cellStyle name="强调 2 10 4" xfId="1369"/>
    <cellStyle name="Accent6 9 2 6" xfId="1370"/>
    <cellStyle name="Accent2 - 20% 6 12" xfId="1371"/>
    <cellStyle name="货币 2 9 16" xfId="1372"/>
    <cellStyle name="常规 5 3 2 6 10" xfId="1373"/>
    <cellStyle name="好_2015年开发区收支预算表20150826定稿（加科技明细）结算后调整 2 12 14" xfId="1374"/>
    <cellStyle name="Accent2 - 40% 7 2" xfId="1375"/>
    <cellStyle name="差_2013年财政收支表（2月8日） 2 12 7 2" xfId="1376"/>
    <cellStyle name="常规 5 2 2 6 14" xfId="1377"/>
    <cellStyle name="常规 7 3 2" xfId="1378"/>
    <cellStyle name="常规 2 2 4 2 3 3" xfId="1379"/>
    <cellStyle name="常规 10 8 11" xfId="1380"/>
    <cellStyle name="表标题 2 8 3" xfId="1381"/>
    <cellStyle name="常规 2 2 9 2 8 2" xfId="1382"/>
    <cellStyle name="常规 5 2 2 7 9 2" xfId="1383"/>
    <cellStyle name="Accent3 - 40% 9 2 2" xfId="1384"/>
    <cellStyle name="常规 5 10 11 2" xfId="1385"/>
    <cellStyle name="好_（定稿）2013年开发区区域内税收汇总03版 2 12 11 2" xfId="1386"/>
    <cellStyle name="Accent6 - 40% 6 12" xfId="1387"/>
    <cellStyle name="好_咸宁市直2013年政府基建支出预算表（一上) 13 12" xfId="1388"/>
    <cellStyle name="常规 10 2 7 3" xfId="1389"/>
    <cellStyle name="常规 2 2 2 8 9 6" xfId="1390"/>
    <cellStyle name="常规 8 3 10 2" xfId="1391"/>
    <cellStyle name="好_2015年开发区收支预算表20150826定稿（加科技明细）结算后调整 3 10" xfId="1392"/>
    <cellStyle name="差_咸宁市直2013年政府基建支出预算表（一上) 2 10 3 2" xfId="1393"/>
    <cellStyle name="Accent5 - 20% 10 4" xfId="1394"/>
    <cellStyle name="Accent4 - 40% 6 11" xfId="1395"/>
    <cellStyle name="差_2013年财政收支表（2月8日） 2 5 11" xfId="1396"/>
    <cellStyle name="标题 1 2 7" xfId="1397"/>
    <cellStyle name="Accent4 - 40% 11 2" xfId="1398"/>
    <cellStyle name="SHADEDSTORES 6 6" xfId="1399"/>
    <cellStyle name="常规 13 8 9 2" xfId="1400"/>
    <cellStyle name="Accent3 - 20% 10 7" xfId="1401"/>
    <cellStyle name="超级链接 6 3 2" xfId="1402"/>
    <cellStyle name="Accent3 - 60% 9 12" xfId="1403"/>
    <cellStyle name="Accent2 - 40% 6 14" xfId="1404"/>
    <cellStyle name="差_咸宁市直2013年政府基建支出预算表（一上) 13 3" xfId="1405"/>
    <cellStyle name="后继超级链接 8 8 2" xfId="1406"/>
    <cellStyle name="常规 2 2 2 7 6 7 2" xfId="1407"/>
    <cellStyle name="Comma  - Style3 5 13 2 2" xfId="1408"/>
    <cellStyle name="常规 2 2 11 13" xfId="1409"/>
    <cellStyle name="差_Book1 8 13" xfId="1410"/>
    <cellStyle name="Comma  - Style3 7 7" xfId="1411"/>
    <cellStyle name="常规 5 2 2 2 2 2" xfId="1412"/>
    <cellStyle name="Comma  - Style8 10 2 2 2" xfId="1413"/>
    <cellStyle name="常规 2 2 3 2 9 9 2" xfId="1414"/>
    <cellStyle name="Comma  - Style1 3 7" xfId="1415"/>
    <cellStyle name="强调 2 9 2" xfId="1416"/>
    <cellStyle name="SHADEDSTORES 4 2 3 2" xfId="1417"/>
    <cellStyle name="差_2013年财政收支表（2月8日） 2 8 9 2" xfId="1418"/>
    <cellStyle name="Accent1 - 40% 9 11" xfId="1419"/>
    <cellStyle name="Accent6 - 60% 7 10 2 2" xfId="1420"/>
    <cellStyle name="后继超级链接 9 12 2" xfId="1421"/>
    <cellStyle name="Accent5 8 4 2" xfId="1422"/>
    <cellStyle name="差_元-3月开发区税收收入完成情况表 6 11 2" xfId="1423"/>
    <cellStyle name="差_2015年开发区收支预算表20150826定稿（加科技明细）结算后调整 2 12 10" xfId="1424"/>
    <cellStyle name="Comma  - Style5 8 12 3" xfId="1425"/>
    <cellStyle name="常规 2 6 11 2" xfId="1426"/>
    <cellStyle name="差 2" xfId="1427"/>
    <cellStyle name="差_元-3月开发区税收收入完成情况表 2 6 3" xfId="1428"/>
    <cellStyle name="Accent6 - 20% 5 2 6 2" xfId="1429"/>
    <cellStyle name="常规 18 4 5" xfId="1430"/>
    <cellStyle name="Accent1 - 20% 6 4 2" xfId="1431"/>
    <cellStyle name="常规 4 14 2" xfId="1432"/>
    <cellStyle name="常规 2 2 7 2 9 13 2" xfId="1433"/>
    <cellStyle name="Accent5 - 20% 11 2 3" xfId="1434"/>
    <cellStyle name="差_123 2 20" xfId="1435"/>
    <cellStyle name="差_123 2 15" xfId="1436"/>
    <cellStyle name="常规 5 2 2 6 5 2" xfId="1437"/>
    <cellStyle name="小数 4 6" xfId="1438"/>
    <cellStyle name="Comma  - Style7 6 7 3" xfId="1439"/>
    <cellStyle name="常规 8 12 6" xfId="1440"/>
    <cellStyle name="强调 3 10 9" xfId="1441"/>
    <cellStyle name="Accent2 - 20% 10 9 2" xfId="1442"/>
    <cellStyle name="差_2012年调整预算 12 12" xfId="1443"/>
    <cellStyle name="常规 4 2 25 2" xfId="1444"/>
    <cellStyle name="Accent5 - 20% 2 2 6 2" xfId="1445"/>
    <cellStyle name="差_2015年元-12月收支" xfId="1446"/>
    <cellStyle name="Accent3 - 20% 11 13 2" xfId="1447"/>
    <cellStyle name="Accent1 - 20% 4 7 2" xfId="1448"/>
    <cellStyle name="常规 5 7 2" xfId="1449"/>
    <cellStyle name="Accent6 - 20% 7 11" xfId="1450"/>
    <cellStyle name="Accent2 - 40% 4 13" xfId="1451"/>
    <cellStyle name="常规 18 4 13 2" xfId="1452"/>
    <cellStyle name="Accent1 - 20% 8 11 2" xfId="1453"/>
    <cellStyle name="Comma  - Style4 15" xfId="1454"/>
    <cellStyle name="Comma  - Style4 20" xfId="1455"/>
    <cellStyle name="Accent1 8 14" xfId="1456"/>
    <cellStyle name="常规 6 2 4 3 2" xfId="1457"/>
    <cellStyle name="Comma  - Style7 22" xfId="1458"/>
    <cellStyle name="Comma  - Style7 17" xfId="1459"/>
    <cellStyle name="Accent4 4 2 4" xfId="1460"/>
    <cellStyle name="Input [yellow] 4 3" xfId="1461"/>
    <cellStyle name="好_元-3月开发区税收收入完成情况表 7 5" xfId="1462"/>
    <cellStyle name="常规 12 2" xfId="1463"/>
    <cellStyle name="好_Book1 2 15" xfId="1464"/>
    <cellStyle name="Comma  - Style1 8 9 2 2" xfId="1465"/>
    <cellStyle name="好_123 6 2" xfId="1466"/>
    <cellStyle name="常规 11 2 8 13 2" xfId="1467"/>
    <cellStyle name="Linked Cells 8" xfId="1468"/>
    <cellStyle name="差_Book1_1 2 3 11 2" xfId="1469"/>
    <cellStyle name="借出原因 5" xfId="1470"/>
    <cellStyle name="常规 2 5 5 13" xfId="1471"/>
    <cellStyle name="Comma  - Style8 5 6" xfId="1472"/>
    <cellStyle name="常规 10 2 12 2 2" xfId="1473"/>
    <cellStyle name="好_123 8 13" xfId="1474"/>
    <cellStyle name="常规 2 4 2 10 2" xfId="1475"/>
    <cellStyle name="差_2013年财政收支表（2月8日） 10 6" xfId="1476"/>
    <cellStyle name="常规 9 2 10 2 2" xfId="1477"/>
    <cellStyle name="好_123 2 4 2" xfId="1478"/>
    <cellStyle name="常规 2 2 8 2 9 9" xfId="1479"/>
    <cellStyle name="Comma  - Style1 9 9 2 2" xfId="1480"/>
    <cellStyle name="Comma  - Style7 4 13 2" xfId="1481"/>
    <cellStyle name="常规 2 7 7 12 2" xfId="1482"/>
    <cellStyle name="Accent1 - 40% 10 13 2" xfId="1483"/>
    <cellStyle name="常规 2 9 6 8 2" xfId="1484"/>
    <cellStyle name="常规 11 2 6 3 2" xfId="1485"/>
    <cellStyle name="Accent5 9 2 2" xfId="1486"/>
    <cellStyle name="差_2015年开发区收支预算表20150301 4 2" xfId="1487"/>
    <cellStyle name="常规 2 2 2 5 14 2" xfId="1488"/>
    <cellStyle name="常规 2 2 6 2 13" xfId="1489"/>
    <cellStyle name="差_2012-2013年结算140424李爱民 2 9 11 2" xfId="1490"/>
    <cellStyle name="常规 2 3 10 9" xfId="1491"/>
    <cellStyle name="差_2015年元-12月收支 2 12 11 2" xfId="1492"/>
    <cellStyle name="差_Book1 23 2" xfId="1493"/>
    <cellStyle name="差_Book1 18 2" xfId="1494"/>
    <cellStyle name="常规 17 12 11 2" xfId="1495"/>
    <cellStyle name="Comma  - Style7 6 13 2 2" xfId="1496"/>
    <cellStyle name="好_2015年开发区收支预算表20150301 7 3" xfId="1497"/>
    <cellStyle name="差_123 4 9" xfId="1498"/>
    <cellStyle name="常规 4 2 6 3" xfId="1499"/>
    <cellStyle name="Accent2 - 40% 5 6" xfId="1500"/>
    <cellStyle name="Comma  - Style8 8 5" xfId="1501"/>
    <cellStyle name="常规 10 2 6 13 2" xfId="1502"/>
    <cellStyle name="常规 8 8 11" xfId="1503"/>
    <cellStyle name="好_咸宁市直2013年政府基建支出预算表（一上) 5 12 2" xfId="1504"/>
    <cellStyle name="Comma  - Style2 2 9" xfId="1505"/>
    <cellStyle name="好_123 8 4" xfId="1506"/>
    <cellStyle name="好_2012-2013年结算140424李爱民 4 8 2" xfId="1507"/>
    <cellStyle name="Accent5 - 60% 12 3" xfId="1508"/>
    <cellStyle name="强调文字颜色 5 6" xfId="1509"/>
    <cellStyle name="常规 2 14 13" xfId="1510"/>
    <cellStyle name="强调 1 10 11" xfId="1511"/>
    <cellStyle name="常规 5 2 2 3 12 2" xfId="1512"/>
    <cellStyle name="差_2014年元-12月收支 10" xfId="1513"/>
    <cellStyle name="常规 10 3 11 12" xfId="1514"/>
    <cellStyle name="差_2012年调整预算 6 13" xfId="1515"/>
    <cellStyle name="常规 2 2 2 8 12 2 2" xfId="1516"/>
    <cellStyle name="Comma  - Style1 11 2 3" xfId="1517"/>
    <cellStyle name="Comma  - Style4 2 13 2 2" xfId="1518"/>
    <cellStyle name="常规 2 4 9 2 2" xfId="1519"/>
    <cellStyle name="Comma  - Style3 8 13 2" xfId="1520"/>
    <cellStyle name="常规 2 2 2 6 5 12 2" xfId="1521"/>
    <cellStyle name="Comma [0] 14 2" xfId="1522"/>
    <cellStyle name="差_2015年开发区收支预算表20150826定稿（加科技明细）结算后调整 2 14" xfId="1523"/>
    <cellStyle name="Accent1 - 20% 4 5" xfId="1524"/>
    <cellStyle name="Accent5 - 40% 16" xfId="1525"/>
    <cellStyle name="Accent5 - 40% 21" xfId="1526"/>
    <cellStyle name="Comma  - Style1 5 2 2" xfId="1527"/>
    <cellStyle name="常规 2 2 2 2 3 4" xfId="1528"/>
    <cellStyle name="好_2015年元-12月收支 2 5 3" xfId="1529"/>
    <cellStyle name="Comma  - Style5 4 2 3" xfId="1530"/>
    <cellStyle name="差_2015年元-12月收支 10 2 2" xfId="1531"/>
    <cellStyle name="常规 2 2 10 12" xfId="1532"/>
    <cellStyle name="差_2015年开发区收支预算表20150826定稿（加科技明细）结算后调整 7 3 2" xfId="1533"/>
    <cellStyle name="差_2014年元-12月收支 13" xfId="1534"/>
    <cellStyle name="常规 10 3 11 15" xfId="1535"/>
    <cellStyle name="差_2012年调整预算 2 7 12" xfId="1536"/>
    <cellStyle name="常规 4 2 6 4 2" xfId="1537"/>
    <cellStyle name="好_（定稿）2013年开发区区域内税收汇总03版 2 3 12" xfId="1538"/>
    <cellStyle name="Comma  - Style7 7 3" xfId="1539"/>
    <cellStyle name="常规 2 2 6 2 8 3" xfId="1540"/>
    <cellStyle name="Comma  - Style7 21" xfId="1541"/>
    <cellStyle name="Comma  - Style7 16" xfId="1542"/>
    <cellStyle name="常规 9 2" xfId="1543"/>
    <cellStyle name="差_2014年元-12月收支 2 7 2 2" xfId="1544"/>
    <cellStyle name="好_2015年开发区收支预算表20150301 11 2" xfId="1545"/>
    <cellStyle name="差_咸宁市直2013年政府基建支出预算表（一上) 2 10 10" xfId="1546"/>
    <cellStyle name="Comma  - Style3 3 4" xfId="1547"/>
    <cellStyle name="Accent5 - 20% 11 2" xfId="1548"/>
    <cellStyle name="差_元-3月开发区税收收入完成情况表 2 2 14" xfId="1549"/>
    <cellStyle name="差_咸宁市直2013年政府基建支出预算表（一上) 11 7" xfId="1550"/>
    <cellStyle name="好_123 2 4 14" xfId="1551"/>
    <cellStyle name="差_2012-2013年结算140424李爱民 2 5 13" xfId="1552"/>
    <cellStyle name="好_Book1 2 2" xfId="1553"/>
    <cellStyle name="Accent6 9 11 2 2" xfId="1554"/>
    <cellStyle name="Accent2 - 20% 17" xfId="1555"/>
    <cellStyle name="Accent2 - 20% 22" xfId="1556"/>
    <cellStyle name="好_财政优惠政策计算表20140527 8 14" xfId="1557"/>
    <cellStyle name="Comma  - Style2 10 6" xfId="1558"/>
    <cellStyle name="常规 2 10 5 6" xfId="1559"/>
    <cellStyle name="差_Book1_1 10 4 2" xfId="1560"/>
    <cellStyle name="常规 2 19 8" xfId="1561"/>
    <cellStyle name="货币 2 9 2 2" xfId="1562"/>
    <cellStyle name="强调文字颜色 2 2 5 2" xfId="1563"/>
    <cellStyle name="差_咸宁市直2013年政府基建支出预算表（一上) 11 6 2" xfId="1564"/>
    <cellStyle name="强调文字颜色 1 2 4 2" xfId="1565"/>
    <cellStyle name="常规 3 9 10 2" xfId="1566"/>
    <cellStyle name="常规 4 2 2 9 2" xfId="1567"/>
    <cellStyle name="常规 2 2 2 3 2 12" xfId="1568"/>
    <cellStyle name="好_2013年财政收支表（2月8日） 8 11" xfId="1569"/>
    <cellStyle name="Accent4 - 60% 5 3" xfId="1570"/>
    <cellStyle name="常规 5 11 2" xfId="1571"/>
    <cellStyle name="常规 2 8 5 8 2" xfId="1572"/>
    <cellStyle name="Accent3 - 60% 2 8" xfId="1573"/>
    <cellStyle name="好_咸宁市直2013年政府基建支出预算表（一上) 25" xfId="1574"/>
    <cellStyle name="表标题 7 8" xfId="1575"/>
    <cellStyle name="Accent6 - 40% 7 4 2 2" xfId="1576"/>
    <cellStyle name="常规 2 2 5 8" xfId="1577"/>
    <cellStyle name="差_123 2 8 13" xfId="1578"/>
    <cellStyle name="PSSpacer 6" xfId="1579"/>
    <cellStyle name="差_Book1_1 18" xfId="1580"/>
    <cellStyle name="差_Book1_1 23" xfId="1581"/>
    <cellStyle name="后继超级链接 3 13" xfId="1582"/>
    <cellStyle name="好_Book1_1 2 7 2 2" xfId="1583"/>
    <cellStyle name="常规 2 5 7 8 2" xfId="1584"/>
    <cellStyle name="表标题 6 7" xfId="1585"/>
    <cellStyle name="常规 8 25" xfId="1586"/>
    <cellStyle name="小数 3 6" xfId="1587"/>
    <cellStyle name="Accent6 - 20% 10 2 5 2" xfId="1588"/>
    <cellStyle name="常规 13 12 11" xfId="1589"/>
    <cellStyle name="好_（定稿）2013年开发区区域内税收汇总03版 2 4 9" xfId="1590"/>
    <cellStyle name="常规 5 2 2 6 4 2" xfId="1591"/>
    <cellStyle name="常规 2 10 3 14" xfId="1592"/>
    <cellStyle name="输出 4" xfId="1593"/>
    <cellStyle name="常规 18 10 3" xfId="1594"/>
    <cellStyle name="差_2012年调整预算 5 14 2" xfId="1595"/>
    <cellStyle name="好_咸宁市直2013年政府基建支出预算表（一上) 7 3" xfId="1596"/>
    <cellStyle name="好_2015年开发区收支预算表20150301 2 10 11" xfId="1597"/>
    <cellStyle name="常规 2 2 2 4 9 6 2" xfId="1598"/>
    <cellStyle name="强调 2 10 13" xfId="1599"/>
    <cellStyle name="常规 2 2 2 2 9 4 2" xfId="1600"/>
    <cellStyle name="好_2012年调整预算 4 12" xfId="1601"/>
    <cellStyle name="常规 8 2 9 13" xfId="1602"/>
    <cellStyle name="60% - 强调文字颜色 2 6" xfId="1603"/>
    <cellStyle name="差_元-3月开发区税收收入完成情况表 2 6 10" xfId="1604"/>
    <cellStyle name="Accent6 8 2 3 2 2" xfId="1605"/>
    <cellStyle name="常规 18 22 2" xfId="1606"/>
    <cellStyle name="常规 18 17 2" xfId="1607"/>
    <cellStyle name="差_咸宁市直2013年政府基建支出预算表（一上) 7 13 2" xfId="1608"/>
    <cellStyle name="Accent5 - 40%" xfId="1609"/>
    <cellStyle name="常规 2 5 13" xfId="1610"/>
    <cellStyle name="常规 11 2 7 5 2" xfId="1611"/>
    <cellStyle name="Comma  - Style7 9 11" xfId="1612"/>
    <cellStyle name="差_2012年调整预算 3 2 2" xfId="1613"/>
    <cellStyle name="Grey 7 2 2" xfId="1614"/>
    <cellStyle name="Accent5 - 20% 6 2" xfId="1615"/>
    <cellStyle name="差_2014年元-12月收支 13 6" xfId="1616"/>
    <cellStyle name="Accent6 - 60% 5 14 2" xfId="1617"/>
    <cellStyle name="SHADEDSTORES 22" xfId="1618"/>
    <cellStyle name="SHADEDSTORES 17" xfId="1619"/>
    <cellStyle name="差_2014年元-12月收支 2 5 5" xfId="1620"/>
    <cellStyle name="Accent1 - 60% 10 2 6" xfId="1621"/>
    <cellStyle name="Accent3 - 60% 3 9" xfId="1622"/>
    <cellStyle name="常规 2 10 5 12 2" xfId="1623"/>
    <cellStyle name="表标题 8 9" xfId="1624"/>
    <cellStyle name="常规 5 2 2 5 4" xfId="1625"/>
    <cellStyle name="Accent5 - 60% 7 2 6" xfId="1626"/>
    <cellStyle name="差_123 2 4 13 2" xfId="1627"/>
    <cellStyle name="好_元-3月开发区税收收入完成情况表 2 5 10 2" xfId="1628"/>
    <cellStyle name="Comma  - Style6 10 7 3" xfId="1629"/>
    <cellStyle name="SHADEDSTORES 4 6 3 2" xfId="1630"/>
    <cellStyle name="Accent4 - 40% 7 2 4 2" xfId="1631"/>
    <cellStyle name="好_2015年开发区收支预算表20150301 7 6" xfId="1632"/>
    <cellStyle name="Accent2 - 40% 5 9" xfId="1633"/>
    <cellStyle name="好_咸宁市直2013年政府基建支出预算表（一上) 9 11 2" xfId="1634"/>
    <cellStyle name="_Book1_1 7 4" xfId="1635"/>
    <cellStyle name="差_2014年元-12月收支 11 4" xfId="1636"/>
    <cellStyle name="好_2015年开发区收支预算表20150826定稿（加科技明细）结算后调整 10 13" xfId="1637"/>
    <cellStyle name="好_（定稿）2013年开发区区域内税收汇总03版 2 2 4" xfId="1638"/>
    <cellStyle name="常规 2 2 2 6 10 7" xfId="1639"/>
    <cellStyle name="超级链接 4 9" xfId="1640"/>
    <cellStyle name="Accent4 - 20% 6 2 6" xfId="1641"/>
    <cellStyle name="强调 3 6 2 2" xfId="1642"/>
    <cellStyle name="常规 13 7 5" xfId="1643"/>
    <cellStyle name="常规 12 10" xfId="1644"/>
    <cellStyle name="Prefilled 10 2 2" xfId="1645"/>
    <cellStyle name="好_2015年开发区收支预算表20150826定稿（加科技明细）结算后调整 2 4 9" xfId="1646"/>
    <cellStyle name="强调 2 12 2" xfId="1647"/>
    <cellStyle name="Comma  - Style2 4 11" xfId="1648"/>
    <cellStyle name="常规 2 2 2 6 11 11 2" xfId="1649"/>
    <cellStyle name="好_2015年开发区收支预算表20150301 2 11 8" xfId="1650"/>
    <cellStyle name="好_2015年元-12月收支 2 4 2 2" xfId="1651"/>
    <cellStyle name="Comma  - Style4 10 7 3" xfId="1652"/>
    <cellStyle name="Comma  - Style8 10 9 2" xfId="1653"/>
    <cellStyle name="常规 7 9 5 2" xfId="1654"/>
    <cellStyle name="常规 2 2 4 2 9 6 2" xfId="1655"/>
    <cellStyle name="常规 8 2 16 2" xfId="1656"/>
    <cellStyle name="常规 8 2 21 2" xfId="1657"/>
    <cellStyle name="Accent5 8 11" xfId="1658"/>
    <cellStyle name="常规 2 2 2 10 4 5" xfId="1659"/>
    <cellStyle name="Accent6 - 40% 7 2 8" xfId="1660"/>
    <cellStyle name="Prefilled 6 3 2 2" xfId="1661"/>
    <cellStyle name="常规 2 11 9" xfId="1662"/>
    <cellStyle name="常规 16 2 3 10" xfId="1663"/>
    <cellStyle name="好_元-3月开发区税收收入完成情况表 2 25 2" xfId="1664"/>
    <cellStyle name="好_咸宁市直2013年政府基建支出预算表（一上) 13 5 2" xfId="1665"/>
    <cellStyle name="差_（定稿）2013年开发区区域内税收汇总03版 9 5" xfId="1666"/>
    <cellStyle name="差_元-3月开发区税收收入完成情况表 9 14" xfId="1667"/>
    <cellStyle name="好_元-3月开发区税收收入完成情况表 9 13 2" xfId="1668"/>
    <cellStyle name="常规 2 5 4 12" xfId="1669"/>
    <cellStyle name="好_2012-2013年结算140424李爱民 4" xfId="1670"/>
    <cellStyle name="Comma  - Style4 11 4 2" xfId="1671"/>
    <cellStyle name="常规 2 2 2 6 3 5 2" xfId="1672"/>
    <cellStyle name="Accent5 - 60% 9 4 2" xfId="1673"/>
    <cellStyle name="好_123 9 6" xfId="1674"/>
    <cellStyle name="常规 9 3 2 4" xfId="1675"/>
    <cellStyle name="常规 5 13 13" xfId="1676"/>
    <cellStyle name="好_2015年开发区收支预算表20150301 7 12 2" xfId="1677"/>
    <cellStyle name="常规 14 2 19" xfId="1678"/>
    <cellStyle name="差_财政优惠政策计算表20140527 12 2" xfId="1679"/>
    <cellStyle name="好_Book1_1 15 2" xfId="1680"/>
    <cellStyle name="好_Book1_1 20 2" xfId="1681"/>
    <cellStyle name="差_元-3月开发区税收收入完成情况表 10 12 2" xfId="1682"/>
    <cellStyle name="未定义 2 3 2 2" xfId="1683"/>
    <cellStyle name="Accent6 - 60% 10 2 5 2 2" xfId="1684"/>
    <cellStyle name="常规 2 2 2 4 2" xfId="1685"/>
    <cellStyle name="好_2014年元-12月收支 3 5 2" xfId="1686"/>
    <cellStyle name="强调 3 3 14 2" xfId="1687"/>
    <cellStyle name="好_2014年元-12月收支 2 4 9" xfId="1688"/>
    <cellStyle name="常规 10 3 11 14" xfId="1689"/>
    <cellStyle name="差_2014年元-12月收支 12" xfId="1690"/>
    <cellStyle name="差_2015年开发区收支预算表20150301 12 6 2" xfId="1691"/>
    <cellStyle name="好_2015年元-12月收支 12 14 2" xfId="1692"/>
    <cellStyle name="好_2015年开发区收支预算表20150301 3 2" xfId="1693"/>
    <cellStyle name="差_2015年开发区收支预算表20150826定稿（加科技明细）结算后调整 9 10 2" xfId="1694"/>
    <cellStyle name="好_咸宁市直2013年政府基建支出预算表（一上) 2 9 6 2" xfId="1695"/>
    <cellStyle name="常规 13 10 14" xfId="1696"/>
    <cellStyle name="Accent5 - 20% 7 2 6" xfId="1697"/>
    <cellStyle name="小数 4 12 2" xfId="1698"/>
    <cellStyle name="好_2013年财政收支表（2月8日） 2 7 8" xfId="1699"/>
    <cellStyle name="常规 17 12" xfId="1700"/>
    <cellStyle name="常规 22 12" xfId="1701"/>
    <cellStyle name="未定义 2 8 2 2" xfId="1702"/>
    <cellStyle name="好_2015年元-12月收支 2 8 5 2" xfId="1703"/>
    <cellStyle name="Accent6 - 60% 10 9 2 2" xfId="1704"/>
    <cellStyle name="强调 1 8 4 2" xfId="1705"/>
    <cellStyle name="Accent5 - 40% 10 14" xfId="1706"/>
    <cellStyle name="Accent2 - 40% 2 10 2" xfId="1707"/>
    <cellStyle name="好_2013年财政收支表（2月8日） 8 3 2" xfId="1708"/>
    <cellStyle name="Accent5 - 40% 12 4" xfId="1709"/>
    <cellStyle name="好_2014年元-12月收支 11" xfId="1710"/>
    <cellStyle name="Accent5 - 20% 10 2 4 2" xfId="1711"/>
    <cellStyle name="_Book1_1 4" xfId="1712"/>
    <cellStyle name="好_财政优惠政策计算表20140527 3 3 2" xfId="1713"/>
    <cellStyle name="差_元-3月开发区税收收入完成情况表 2 12 14" xfId="1714"/>
    <cellStyle name="常规 2 2 2 6 2 7 2" xfId="1715"/>
    <cellStyle name="Comma  - Style4 10 6 2" xfId="1716"/>
    <cellStyle name="Accent5 - 60% 8 6 2" xfId="1717"/>
    <cellStyle name="Comma  - Style2 10 3 3" xfId="1718"/>
    <cellStyle name="常规 2 2 2 9 11 3 2" xfId="1719"/>
    <cellStyle name="常规 11 2 4 10 2" xfId="1720"/>
    <cellStyle name="Accent1 - 40% 4 13" xfId="1721"/>
    <cellStyle name="标题 1 2 6 2 2" xfId="1722"/>
    <cellStyle name="好_Book1_1 2 7 3 2" xfId="1723"/>
    <cellStyle name="Total 9 2" xfId="1724"/>
    <cellStyle name="Accent3 - 60% 8 2 3" xfId="1725"/>
    <cellStyle name="好_2015年开发区收支预算表20150826定稿（加科技明细）结算后调整 2 8 4" xfId="1726"/>
    <cellStyle name="差_2012-2013年结算140424李爱民 2 7 6 2" xfId="1727"/>
    <cellStyle name="Accent1 - 40% 12" xfId="1728"/>
    <cellStyle name="常规 2 3 10 4 2" xfId="1729"/>
    <cellStyle name="常规 6 2 22 2" xfId="1730"/>
    <cellStyle name="常规 6 2 17 2" xfId="1731"/>
    <cellStyle name="差_元-3月开发区税收收入完成情况表 2 6 9" xfId="1732"/>
    <cellStyle name="Comma  - Style8 7 6" xfId="1733"/>
    <cellStyle name="常规 7 7 3 2" xfId="1734"/>
    <cellStyle name="常规 2 2 4 2 7 4 2" xfId="1735"/>
    <cellStyle name="Accent6 - 40% 2 12 2" xfId="1736"/>
    <cellStyle name="小数 7 5 2" xfId="1737"/>
    <cellStyle name="好_2012年调整预算 10 7" xfId="1738"/>
    <cellStyle name="好_123 2 11 10 2" xfId="1739"/>
    <cellStyle name="常规 6 2 9 4" xfId="1740"/>
    <cellStyle name="Accent1 - 20% 9 12" xfId="1741"/>
    <cellStyle name="好_2012年调整预算 5 6" xfId="1742"/>
    <cellStyle name="40% - 强调文字颜色 5 2 2" xfId="1743"/>
    <cellStyle name="Accent1 4 3" xfId="1744"/>
    <cellStyle name="强调 1 9" xfId="1745"/>
    <cellStyle name="Accent6 3 5 2 2" xfId="1746"/>
    <cellStyle name="Accent6 9 3" xfId="1747"/>
    <cellStyle name="Accent3 - 40% 10 10 2" xfId="1748"/>
    <cellStyle name="Percent [2] 3 2 2" xfId="1749"/>
    <cellStyle name="常规 2 2 8 2 5 6 2" xfId="1750"/>
    <cellStyle name="PSDec 2 5" xfId="1751"/>
    <cellStyle name="entry box 10 4" xfId="1752"/>
    <cellStyle name="Accent3 - 20% 5 12 2" xfId="1753"/>
    <cellStyle name="好_2015年开发区收支预算表20150301 2 6 5" xfId="1754"/>
    <cellStyle name="好_2015年元-12月收支 12 7" xfId="1755"/>
    <cellStyle name="好_咸宁市直2013年政府基建支出预算表（一上) 2 10 3" xfId="1756"/>
    <cellStyle name="常规 15 2 7 10" xfId="1757"/>
    <cellStyle name="常规 2 2 2 5 11 13" xfId="1758"/>
    <cellStyle name="差_元-3月开发区税收收入完成情况表 5 6" xfId="1759"/>
    <cellStyle name="常规 2 2 2 6 9 6 2" xfId="1760"/>
    <cellStyle name="Comma  - Style7 2 10 3" xfId="1761"/>
    <cellStyle name="Header2 2 6 2 2" xfId="1762"/>
    <cellStyle name="强调 1 3 6 2" xfId="1763"/>
    <cellStyle name="常规 10 2 11" xfId="1764"/>
    <cellStyle name="后继超级链接 10 3 2" xfId="1765"/>
    <cellStyle name="Accent1 - 20% 9 2 7" xfId="1766"/>
    <cellStyle name="差_咸宁市直2013年政府基建支出预算表（一上) 2 11 8" xfId="1767"/>
    <cellStyle name="常规 15 2 6 12" xfId="1768"/>
    <cellStyle name="差_（定稿）2013年开发区区域内税收汇总03版 2 5 3 2" xfId="1769"/>
    <cellStyle name="Accent3 - 40% 7 8 2" xfId="1770"/>
    <cellStyle name="常规 5 3 2 9 9 2" xfId="1771"/>
    <cellStyle name="差_2012-2013年结算140424李爱民 23 2" xfId="1772"/>
    <cellStyle name="差_2012-2013年结算140424李爱民 18 2" xfId="1773"/>
    <cellStyle name="Accent2 - 40% 6 2 7" xfId="1774"/>
    <cellStyle name="Accent3 9 2 6" xfId="1775"/>
    <cellStyle name="常规 12 2 3 3" xfId="1776"/>
    <cellStyle name="好_Book1 6 15" xfId="1777"/>
    <cellStyle name="常规 5 5 4" xfId="1778"/>
    <cellStyle name="Comma  - Style6 12 9" xfId="1779"/>
    <cellStyle name="好_2015年开发区收支预算表20150301 2 4 3 2" xfId="1780"/>
    <cellStyle name="常规 2 6 8 13 2" xfId="1781"/>
    <cellStyle name="好_2015年元-12月收支 13 14" xfId="1782"/>
    <cellStyle name="差_123 2 8 3 2" xfId="1783"/>
    <cellStyle name="常规 2 2 17 2" xfId="1784"/>
    <cellStyle name="常规 2 2 22 2" xfId="1785"/>
    <cellStyle name="常规 3 3 2 5 2" xfId="1786"/>
    <cellStyle name="差_2015年元-12月收支 2 8 5" xfId="1787"/>
    <cellStyle name="差_2015年开发区收支预算表20150301 12 3" xfId="1788"/>
    <cellStyle name="常规 8 3 2" xfId="1789"/>
    <cellStyle name="Comma  - Style4 22" xfId="1790"/>
    <cellStyle name="Comma  - Style4 17" xfId="1791"/>
    <cellStyle name="差_元-3月开发区税收收入完成情况表 13 7 2" xfId="1792"/>
    <cellStyle name="后继超链接 7 4 2" xfId="1793"/>
    <cellStyle name="Accent6 5 12 2 2" xfId="1794"/>
    <cellStyle name="常规 7 13 9" xfId="1795"/>
    <cellStyle name="Accent6 3 13" xfId="1796"/>
    <cellStyle name="Prefilled 8 2" xfId="1797"/>
    <cellStyle name="常规 2 2 9 2 5 7" xfId="1798"/>
    <cellStyle name="好_2014年元-12月收支 5 14" xfId="1799"/>
    <cellStyle name="Comma  - Style4 12 7 2 2" xfId="1800"/>
    <cellStyle name="好_2013年财政收支表（2月8日） 2 2 6 2" xfId="1801"/>
    <cellStyle name="常规 18 7 7" xfId="1802"/>
    <cellStyle name="Accent6 - 20% 7 9 2" xfId="1803"/>
    <cellStyle name="差_元-3月开发区税收收入完成情况表 2 9 5" xfId="1804"/>
    <cellStyle name="常规 3 3 4 4 2" xfId="1805"/>
    <cellStyle name="差_（定稿）2013年开发区区域内税收汇总03版 10 5" xfId="1806"/>
    <cellStyle name="Accent5 - 20% 6 12" xfId="1807"/>
    <cellStyle name="Accent5 - 20% 8 6 2" xfId="1808"/>
    <cellStyle name="常规 17 4 3 2" xfId="1809"/>
    <cellStyle name="好_2014年元-12月收支 20" xfId="1810"/>
    <cellStyle name="好_2014年元-12月收支 15" xfId="1811"/>
    <cellStyle name="常规 2 2 2 4 7 4 2" xfId="1812"/>
    <cellStyle name="Accent6 - 60% 6 2 4 2 2" xfId="1813"/>
    <cellStyle name="常规 5 3 2 9 3" xfId="1814"/>
    <cellStyle name="Comma  - Style6 11 12 2" xfId="1815"/>
    <cellStyle name="差_Book1_1 9 5" xfId="1816"/>
    <cellStyle name="Accent5 10 4" xfId="1817"/>
    <cellStyle name="常规 2 2 2 9 5 3" xfId="1818"/>
    <cellStyle name="常规 2 2 2 7 9 11" xfId="1819"/>
    <cellStyle name="Accent3 - 40% 6 5 2" xfId="1820"/>
    <cellStyle name="常规 2 8 10 8" xfId="1821"/>
    <cellStyle name="Accent2 - 20% 6" xfId="1822"/>
    <cellStyle name="常规 2 5 12 5 2" xfId="1823"/>
    <cellStyle name="Comma  - Style2 5 12" xfId="1824"/>
    <cellStyle name="Accent3 - 20% 3 10" xfId="1825"/>
    <cellStyle name="Comma  - Style3 5 7 2" xfId="1826"/>
    <cellStyle name="Accent6 7 2 2 2 2" xfId="1827"/>
    <cellStyle name="Accent5 5 2 7" xfId="1828"/>
    <cellStyle name="好_2014年元-12月收支 11 3" xfId="1829"/>
    <cellStyle name="好_（定稿）2013年开发区区域内税收汇总03版 2 3 11 2" xfId="1830"/>
    <cellStyle name="SHADEDSTORES 4 2 5 4" xfId="1831"/>
    <cellStyle name="常规 2 2 4 4 2" xfId="1832"/>
    <cellStyle name="差_Book1_1 2 10 11" xfId="1833"/>
    <cellStyle name="常规 4 3 10 11 2" xfId="1834"/>
    <cellStyle name="Accent5 - 40% 11 9" xfId="1835"/>
    <cellStyle name="常规 2 2 6 2 7 5 2" xfId="1836"/>
    <cellStyle name="Accent1 - 60% 8 12" xfId="1837"/>
    <cellStyle name="后继超链接 3 6" xfId="1838"/>
    <cellStyle name="Comma  - Style1 4 9 2 2" xfId="1839"/>
    <cellStyle name="常规 17 4 13" xfId="1840"/>
    <cellStyle name="常规 2 7 8 7" xfId="1841"/>
    <cellStyle name="差_Book1 11 6 2" xfId="1842"/>
    <cellStyle name="常规 2 3 11 5" xfId="1843"/>
    <cellStyle name="常规 2 2 2 9 5 9 2" xfId="1844"/>
    <cellStyle name="常规 3 11 8" xfId="1845"/>
    <cellStyle name="常规 3 3 9 6 2" xfId="1846"/>
    <cellStyle name="差_2015年开发区收支预算表20150826定稿（加科技明细）结算后调整 4" xfId="1847"/>
    <cellStyle name="Comma  - Style2 7 7" xfId="1848"/>
    <cellStyle name="差_Book1 3 13" xfId="1849"/>
    <cellStyle name="常规 10 14 7 2" xfId="1850"/>
    <cellStyle name="差_（定稿）2013年开发区区域内税收汇总03版 10 4 2" xfId="1851"/>
    <cellStyle name="常规 2 2 2 2 4 5" xfId="1852"/>
    <cellStyle name="好_（定稿）2013年开发区区域内税收汇总03版 2 12 7" xfId="1853"/>
    <cellStyle name="常规 17 2 2 2" xfId="1854"/>
    <cellStyle name="常规 2 2 8 2 7 13 2" xfId="1855"/>
    <cellStyle name="好_2015年元-12月收支 5 3" xfId="1856"/>
    <cellStyle name="Accent4 - 20% 6 14" xfId="1857"/>
    <cellStyle name="Comma  - Style4 10 8" xfId="1858"/>
    <cellStyle name="常规 2 2 2 6 2 9" xfId="1859"/>
    <cellStyle name="Accent5 - 60% 8 8" xfId="1860"/>
    <cellStyle name="常规 11 2 4 12" xfId="1861"/>
    <cellStyle name="后继超链接 11 14 2" xfId="1862"/>
    <cellStyle name="好_Book1_1 2 9" xfId="1863"/>
    <cellStyle name="好_咸宁市直2013年政府基建支出预算表（一上) 9 8" xfId="1864"/>
    <cellStyle name="Accent6 - 20% 6 2 7 2" xfId="1865"/>
    <cellStyle name="Accent4 - 20% 5 5 2" xfId="1866"/>
    <cellStyle name="好_元-3月开发区税收收入完成情况表 7 14 2" xfId="1867"/>
    <cellStyle name="差_咸宁市直2013年政府基建支出预算表（一上) 5 10" xfId="1868"/>
    <cellStyle name="Accent6 - 20% 8 2 4 2 2" xfId="1869"/>
    <cellStyle name="好_（定稿）2013年开发区区域内税收汇总03版 3 12" xfId="1870"/>
    <cellStyle name="常规 10 14 3" xfId="1871"/>
    <cellStyle name="强调文字颜色 5 2 5" xfId="1872"/>
    <cellStyle name="常规 4 4 11" xfId="1873"/>
    <cellStyle name="差_咸宁市直2013年政府基建支出预算表（一上) 2 4 8" xfId="1874"/>
    <cellStyle name="差_2013年财政收支表（2月8日） 3 6 2" xfId="1875"/>
    <cellStyle name="好_财政优惠政策计算表20140527 2 4 9" xfId="1876"/>
    <cellStyle name="未定义 2 4 7 2" xfId="1877"/>
    <cellStyle name="Accent4 - 60% 10 7" xfId="1878"/>
    <cellStyle name="商品名称 3" xfId="1879"/>
    <cellStyle name="常规 2 2 2 6 9 13" xfId="1880"/>
    <cellStyle name="Comma  - Style3 10 3 3" xfId="1881"/>
    <cellStyle name="常规 2 2 2 4 5 5" xfId="1882"/>
    <cellStyle name="常规 10 2 5 4 2" xfId="1883"/>
    <cellStyle name="Comma [0] 5 2 2" xfId="1884"/>
    <cellStyle name="Accent6 - 40% 5 9 2" xfId="1885"/>
    <cellStyle name="常规 9 2 4 13" xfId="1886"/>
    <cellStyle name="小数 4 16" xfId="1887"/>
    <cellStyle name="40% - 强调文字颜色 6 3 2" xfId="1888"/>
    <cellStyle name="Accent2 - 40% 4 2 5 2" xfId="1889"/>
    <cellStyle name="常规 13 4 13" xfId="1890"/>
    <cellStyle name="Linked Cells 7 2 2" xfId="1891"/>
    <cellStyle name="数字 8 14 2" xfId="1892"/>
    <cellStyle name="常规 2 6 5 13 2" xfId="1893"/>
    <cellStyle name="Comma  - Style1 9 8" xfId="1894"/>
    <cellStyle name="Comma  - Style2 10 14" xfId="1895"/>
    <cellStyle name="常规 7 2 2 3 2" xfId="1896"/>
    <cellStyle name="Accent2 - 40% 4 3" xfId="1897"/>
    <cellStyle name="Comma  - Style8 5 10 2" xfId="1898"/>
    <cellStyle name="Accent1 - 20% 9 9 2" xfId="1899"/>
    <cellStyle name="好_2015年开发区收支预算表20150301 2 10 3 2" xfId="1900"/>
    <cellStyle name="好_2013年财政收支表（2月8日） 2 2 12 2" xfId="1901"/>
    <cellStyle name="货币 2 6 13 2" xfId="1902"/>
    <cellStyle name="Comma  - Style2 8 11 3" xfId="1903"/>
    <cellStyle name="Accent2 - 20% 9 5" xfId="1904"/>
    <cellStyle name="好_2013年财政收支表（2月8日） 13 7 2" xfId="1905"/>
    <cellStyle name="好_（定稿）2013年开发区区域内税收汇总03版 2 6 4" xfId="1906"/>
    <cellStyle name="常规 2 2 2 10 6 14" xfId="1907"/>
    <cellStyle name="Accent6 - 40% 3 2 2" xfId="1908"/>
    <cellStyle name="Comma  - Style7 8 13 3" xfId="1909"/>
    <cellStyle name="好_2012年调整预算 2 10" xfId="1910"/>
    <cellStyle name="Accent4 - 60% 5 9" xfId="1911"/>
    <cellStyle name="常规 5 11 8" xfId="1912"/>
    <cellStyle name="差_元-3月开发区税收收入完成情况表 2 21 2" xfId="1913"/>
    <cellStyle name="差_元-3月开发区税收收入完成情况表 2 16 2" xfId="1914"/>
    <cellStyle name="常规 4 4 6 10" xfId="1915"/>
    <cellStyle name="常规 4 2 3 7 2" xfId="1916"/>
    <cellStyle name="Accent5 - 20% 11 5 2" xfId="1917"/>
    <cellStyle name="常规 10 2 8 4 2" xfId="1918"/>
    <cellStyle name="常规 2 2 2 7 5 5" xfId="1919"/>
    <cellStyle name="后继超级链接 7 6" xfId="1920"/>
    <cellStyle name="好_Book1_1 26" xfId="1921"/>
    <cellStyle name="好_Book1 11 3 2" xfId="1922"/>
    <cellStyle name="常规 2 2 2 9 3 12 2" xfId="1923"/>
    <cellStyle name="Accent4 - 60% 11 9" xfId="1924"/>
    <cellStyle name="Prefilled 2 6 2 2" xfId="1925"/>
    <cellStyle name="Accent5 - 20% 8 4" xfId="1926"/>
    <cellStyle name="Accent6 - 40% 6 11 2" xfId="1927"/>
    <cellStyle name="Comma  - Style5 6 10" xfId="1928"/>
    <cellStyle name="常规 2 2 2 8 9 5 2" xfId="1929"/>
    <cellStyle name="强调 1 5 6 2" xfId="1930"/>
    <cellStyle name="常规 2 2 6 2 2 5" xfId="1931"/>
    <cellStyle name="好_2014年元-12月收支 2 5 13" xfId="1932"/>
    <cellStyle name="Accent6 - 40% 12 4" xfId="1933"/>
    <cellStyle name="常规 10 2 10" xfId="1934"/>
    <cellStyle name="差_2015年元-12月收支 3 4 2" xfId="1935"/>
    <cellStyle name="常规 17 12 10 2" xfId="1936"/>
    <cellStyle name="好_123 7 9 2" xfId="1937"/>
    <cellStyle name="Accent1 - 20% 9 2 4" xfId="1938"/>
    <cellStyle name="Accent1 - 40% 10 6 2" xfId="1939"/>
    <cellStyle name="差_元-3月开发区税收收入完成情况表 11 3" xfId="1940"/>
    <cellStyle name="Comma  - Style1 5 14 2" xfId="1941"/>
    <cellStyle name="常规 2 2 5 2 8 9 2" xfId="1942"/>
    <cellStyle name="常规 3 3 4 5" xfId="1943"/>
    <cellStyle name="Comma  - Style5 12 7 2" xfId="1944"/>
    <cellStyle name="Accent2 - 60% 10 2 2" xfId="1945"/>
    <cellStyle name="Comma  - Style8 6 3 2" xfId="1946"/>
    <cellStyle name="表标题 2 3 4" xfId="1947"/>
    <cellStyle name="Accent6 - 20% 5 2 6" xfId="1948"/>
    <cellStyle name="Comma  - Style5 6 10 2" xfId="1949"/>
    <cellStyle name="Accent3 2 7" xfId="1950"/>
    <cellStyle name="好_元-3月开发区税收收入完成情况表 2 5 6" xfId="1951"/>
    <cellStyle name="常规 2 2 2 8 11 14" xfId="1952"/>
    <cellStyle name="常规 2 2 8 2 7 11 2" xfId="1953"/>
    <cellStyle name="常规 2 4 8 14" xfId="1954"/>
    <cellStyle name="Comma  - Style4 5 9 3" xfId="1955"/>
    <cellStyle name="好_2013年财政收支表（2月8日） 5 2 2" xfId="1956"/>
    <cellStyle name="好_2015年开发区收支预算表20150826定稿（加科技明细）结算后调整 2 10 5" xfId="1957"/>
    <cellStyle name="差_（定稿）2013年开发区区域内税收汇总03版 2 12" xfId="1958"/>
    <cellStyle name="常规 3 11 9" xfId="1959"/>
    <cellStyle name="SHADEDSTORES 4 5 4" xfId="1960"/>
    <cellStyle name="好_2013年财政收支表（2月8日） 2 10 5 2" xfId="1961"/>
    <cellStyle name="常规 2 7 11 6" xfId="1962"/>
    <cellStyle name="常规 14 8" xfId="1963"/>
    <cellStyle name="Input [yellow] 6 9" xfId="1964"/>
    <cellStyle name="差_2012-2013年结算140424李爱民 7 4" xfId="1965"/>
    <cellStyle name="常规 2 2 4 2 7 10 2" xfId="1966"/>
    <cellStyle name="常规 17 12 4 2" xfId="1967"/>
    <cellStyle name="常规 3 3 8 2 2" xfId="1968"/>
    <cellStyle name="强调 1 3" xfId="1969"/>
    <cellStyle name="好_123 2 2 10" xfId="1970"/>
    <cellStyle name="Accent6 - 20% 8 8" xfId="1971"/>
    <cellStyle name="好_财政优惠政策计算表20140527 2 6 5" xfId="1972"/>
    <cellStyle name="好_2012-2013年结算140424李爱民 2 11 12" xfId="1973"/>
    <cellStyle name="常规 2 7 6 11" xfId="1974"/>
    <cellStyle name="差_2012-2013年结算140424李爱民 2 11 13" xfId="1975"/>
    <cellStyle name="常规 4 4 9" xfId="1976"/>
    <cellStyle name="常规 13 9 4" xfId="1977"/>
    <cellStyle name="常规 13 7 10" xfId="1978"/>
    <cellStyle name="好_2015年开发区收支预算表20150301 2 9 7" xfId="1979"/>
    <cellStyle name="差_2013年财政收支表（2月8日） 4 8 2" xfId="1980"/>
    <cellStyle name="差_元-3月开发区税收收入完成情况表 10 10" xfId="1981"/>
    <cellStyle name="差_Book1_1 10 13" xfId="1982"/>
    <cellStyle name="好_财政优惠政策计算表20140527 9 13" xfId="1983"/>
    <cellStyle name="Accent4 - 60% 8 4" xfId="1984"/>
    <cellStyle name="常规 5 14 3" xfId="1985"/>
    <cellStyle name="好_Book1 5 12" xfId="1986"/>
    <cellStyle name="Comma  - Style3 8 8 2" xfId="1987"/>
    <cellStyle name="差_Book1_1 10 14 2" xfId="1988"/>
    <cellStyle name="常规 2 2 2 9 9 4" xfId="1989"/>
    <cellStyle name="好_元-3月开发区税收收入完成情况表 2 12 13" xfId="1990"/>
    <cellStyle name="差_Book1 8 3" xfId="1991"/>
    <cellStyle name="好_咸宁市直2013年政府基建支出预算表（一上) 2 2 13 2" xfId="1992"/>
    <cellStyle name="常规 2 5 10 4 2" xfId="1993"/>
    <cellStyle name="好_2012年调整预算 8 5" xfId="1994"/>
    <cellStyle name="超级链接 7 3" xfId="1995"/>
    <cellStyle name="好_2013年财政收支表（2月8日） 2 6 11 2" xfId="1996"/>
    <cellStyle name="常规 4 3 9 11" xfId="1997"/>
    <cellStyle name="常规 9 3 4 5" xfId="1998"/>
    <cellStyle name="Accent4 - 60% 10 2" xfId="1999"/>
    <cellStyle name="Comma  - Style1 4 6 2 2" xfId="2000"/>
    <cellStyle name="Accent1 12" xfId="2001"/>
    <cellStyle name="常规 2 3 10 2 2" xfId="2002"/>
    <cellStyle name="差_（定稿）2013年开发区区域内税收汇总03版 2 9 8" xfId="2003"/>
    <cellStyle name="常规 6 5 11 2" xfId="2004"/>
    <cellStyle name="Accent2 - 40% 2 6 2" xfId="2005"/>
    <cellStyle name="Accent6 - 20% 5 8" xfId="2006"/>
    <cellStyle name="差_2014年元-12月收支 2 6 2 2" xfId="2007"/>
    <cellStyle name="t 2 8" xfId="2008"/>
    <cellStyle name="数字 4 8" xfId="2009"/>
    <cellStyle name="超级链接" xfId="2010"/>
    <cellStyle name="差_元-3月开发区税收收入完成情况表 2 4 10" xfId="2011"/>
    <cellStyle name="常规 8 2 7 13" xfId="2012"/>
    <cellStyle name="好_（定稿）2013年开发区区域内税收汇总03版 10 6 2" xfId="2013"/>
    <cellStyle name="Accent4 - 20% 10" xfId="2014"/>
    <cellStyle name="差_2013年财政收支表（2月8日） 6 8" xfId="2015"/>
    <cellStyle name="Accent5 - 40% 11 7 2" xfId="2016"/>
    <cellStyle name="Comma  - Style4 2 4 3" xfId="2017"/>
    <cellStyle name="差_Book1_1 2 2 13" xfId="2018"/>
    <cellStyle name="常规 2 2 9 2 3 10 2" xfId="2019"/>
    <cellStyle name="常规 3 11 8 2" xfId="2020"/>
    <cellStyle name="差_2013年财政收支表（2月8日） 21 2" xfId="2021"/>
    <cellStyle name="差_2013年财政收支表（2月8日） 16 2" xfId="2022"/>
    <cellStyle name="常规 12 2 9 13 2" xfId="2023"/>
    <cellStyle name="好_2013年财政收支表（2月8日） 2 9 4 2" xfId="2024"/>
    <cellStyle name="表标题 6 2" xfId="2025"/>
    <cellStyle name="差_财政优惠政策计算表20140527 3 6" xfId="2026"/>
    <cellStyle name="常规 2 6 11 12" xfId="2027"/>
    <cellStyle name="好_2012年调整预算 2 2 13 2" xfId="2028"/>
    <cellStyle name="常规 2 2 2 5 11 8" xfId="2029"/>
    <cellStyle name="数字 12 14 2" xfId="2030"/>
    <cellStyle name="解释性文本 2 5" xfId="2031"/>
    <cellStyle name="PSInt 13 2" xfId="2032"/>
    <cellStyle name="好_咸宁市直2013年政府基建支出预算表（一上) 2 18" xfId="2033"/>
    <cellStyle name="好_咸宁市直2013年政府基建支出预算表（一上) 2 23" xfId="2034"/>
    <cellStyle name="Accent5 - 60% 5 8 2 2" xfId="2035"/>
    <cellStyle name="Accent2 - 40% 4 11 2" xfId="2036"/>
    <cellStyle name="好_（定稿）2013年开发区区域内税收汇总03版 2 11 9 2" xfId="2037"/>
    <cellStyle name="常规 4 4 6 6" xfId="2038"/>
    <cellStyle name="常规 5 2 2 3 2 2" xfId="2039"/>
    <cellStyle name="差_2012年调整预算 2 10 4 2" xfId="2040"/>
    <cellStyle name="Accent6 - 20% 5 6" xfId="2041"/>
    <cellStyle name="好_咸宁市直2013年政府基建支出预算表（一上) 2 11 14" xfId="2042"/>
    <cellStyle name="Accent5 3 2 6 2 2" xfId="2043"/>
    <cellStyle name="Comma  - Style3 12 3 3" xfId="2044"/>
    <cellStyle name="强调 1 12" xfId="2045"/>
    <cellStyle name="Accent6 - 40% 5 11 3" xfId="2046"/>
    <cellStyle name="_一四星酒店方案 10" xfId="2047"/>
    <cellStyle name="好_2015年开发区收支预算表20150301 11 13" xfId="2048"/>
    <cellStyle name="Comma  - Style4 6 11" xfId="2049"/>
    <cellStyle name="Input [yellow] 2 4 4" xfId="2050"/>
    <cellStyle name="常规 10 3 4" xfId="2051"/>
    <cellStyle name="Accent6 - 40% 9 3 2 2" xfId="2052"/>
    <cellStyle name="Accent6 2 6 2 2" xfId="2053"/>
    <cellStyle name="好_2012-2013年结算140424李爱民 2 8 8 2" xfId="2054"/>
    <cellStyle name="Comma  - Style6 9 10 3" xfId="2055"/>
    <cellStyle name="Comma  - Style1 8 4 3" xfId="2056"/>
    <cellStyle name="常规 10 3 9 8 2" xfId="2057"/>
    <cellStyle name="差_元-3月开发区税收收入完成情况表 22" xfId="2058"/>
    <cellStyle name="差_元-3月开发区税收收入完成情况表 17" xfId="2059"/>
    <cellStyle name="强调 1 2 10 2" xfId="2060"/>
    <cellStyle name="Accent2 - 60% 11 9" xfId="2061"/>
    <cellStyle name="常规 4 4 5 10 2" xfId="2062"/>
    <cellStyle name="差_2014年元-12月收支 2 3 8 2" xfId="2063"/>
    <cellStyle name="好_财政优惠政策计算表20140527 2 10 13 2" xfId="2064"/>
    <cellStyle name="Accent6 - 20% 5 5 3" xfId="2065"/>
    <cellStyle name="Accent5 - 20% 3 2 4 2" xfId="2066"/>
    <cellStyle name="差_123 2 6 7 2" xfId="2067"/>
    <cellStyle name="常规 2 2 2 7 6 10 2" xfId="2068"/>
    <cellStyle name="常规 2 2 9 2 7 14" xfId="2069"/>
    <cellStyle name="好_2012-2013年结算140424李爱民 2 7 13 2" xfId="2070"/>
    <cellStyle name="常规 17 7 11 2" xfId="2071"/>
    <cellStyle name="常规 2 5 2 13" xfId="2072"/>
    <cellStyle name="SHADEDSTORES 7 5 2 2" xfId="2073"/>
    <cellStyle name="常规 10 3 12 5" xfId="2074"/>
    <cellStyle name="差_2012年调整预算 13 4 2" xfId="2075"/>
    <cellStyle name="Comma  - Style8 13 2" xfId="2076"/>
    <cellStyle name="好_2013年财政收支表（2月8日） 9 11" xfId="2077"/>
    <cellStyle name="Accent6 - 60% 5 2 5" xfId="2078"/>
    <cellStyle name="Accent3 - 20% 2 2 2" xfId="2079"/>
    <cellStyle name="常规 10 7 9" xfId="2080"/>
    <cellStyle name="PSDate 6" xfId="2081"/>
    <cellStyle name="强调文字颜色 4 2 2 2" xfId="2082"/>
    <cellStyle name="好_Book1 4 13 2" xfId="2083"/>
    <cellStyle name="Comma  - Style2 4 13 3" xfId="2084"/>
    <cellStyle name="常规 2 2 2 8 3 7 2" xfId="2085"/>
    <cellStyle name="货币 2 2 15 2" xfId="2086"/>
    <cellStyle name="数字 11 8" xfId="2087"/>
    <cellStyle name="常规 2 2 2 9 8 13" xfId="2088"/>
    <cellStyle name="差_财政优惠政策计算表20140527 2 11 3" xfId="2089"/>
    <cellStyle name="好_2015年开发区收支预算表20150301 12 7" xfId="2090"/>
    <cellStyle name="Accent3 - 20% 4 3" xfId="2091"/>
    <cellStyle name="输出 2 2 2" xfId="2092"/>
    <cellStyle name="差_2015年开发区收支预算表20150301 5 10 2" xfId="2093"/>
    <cellStyle name="40% - 强调文字颜色 2 6" xfId="2094"/>
    <cellStyle name="差_2012-2013年结算140424李爱民 2 3 10" xfId="2095"/>
    <cellStyle name="Percent [2] 2 6" xfId="2096"/>
    <cellStyle name="Accent6 10 2 2 2 2" xfId="2097"/>
    <cellStyle name="好_Book1_1 4 6 2" xfId="2098"/>
    <cellStyle name="常规 2 3 7 11 2" xfId="2099"/>
    <cellStyle name="常规 2 2 7 2 6 10" xfId="2100"/>
    <cellStyle name="Accent1 - 40% 6 2" xfId="2101"/>
    <cellStyle name="差_2012年调整预算 2 6 5" xfId="2102"/>
    <cellStyle name="好_Book1 6 8" xfId="2103"/>
    <cellStyle name="好_（定稿）2013年开发区区域内税收汇总03版 10 2" xfId="2104"/>
    <cellStyle name="好_2014年元-12月收支 2 7 3" xfId="2105"/>
    <cellStyle name="Accent5 2 2 2 2" xfId="2106"/>
    <cellStyle name="货币 2 3 10" xfId="2107"/>
    <cellStyle name="常规 2 2 2 8 8 2" xfId="2108"/>
    <cellStyle name="常规 8 2 4 4" xfId="2109"/>
    <cellStyle name="PSSpacer 2 3 2" xfId="2110"/>
    <cellStyle name="常规 12 2 3 9 2" xfId="2111"/>
    <cellStyle name="好_元-3月开发区税收收入完成情况表 4 13" xfId="2112"/>
    <cellStyle name="Accent6 7 13" xfId="2113"/>
    <cellStyle name="Accent5 - 40% 11 8" xfId="2114"/>
    <cellStyle name="Accent2 - 20% 7 2 4" xfId="2115"/>
    <cellStyle name="常规 2 2 2 6 6" xfId="2116"/>
    <cellStyle name="差_财政优惠政策计算表20140527 2 8 8 2" xfId="2117"/>
    <cellStyle name="Accent5 9 14" xfId="2118"/>
    <cellStyle name="常规 2 8 12 4 2" xfId="2119"/>
    <cellStyle name="好_123 5 5" xfId="2120"/>
    <cellStyle name="Accent6 4 8 2" xfId="2121"/>
    <cellStyle name="Accent1 - 40% 8 2 5 2" xfId="2122"/>
    <cellStyle name="差_2015年元-12月收支 9" xfId="2123"/>
    <cellStyle name="常规 2 2 2 3 6 13 2" xfId="2124"/>
    <cellStyle name="Accent4 - 40% 5 4" xfId="2125"/>
    <cellStyle name="常规 5 2 2 7 11" xfId="2126"/>
    <cellStyle name="差_（定稿）2013年开发区区域内税收汇总03版 2 2 12 2" xfId="2127"/>
    <cellStyle name="常规 9 2 8 8" xfId="2128"/>
    <cellStyle name="Prefilled 2 3 3" xfId="2129"/>
    <cellStyle name="差_2012年调整预算 13 13 2" xfId="2130"/>
    <cellStyle name="好_2012年调整预算 3 8 2" xfId="2131"/>
    <cellStyle name="常规 6 6 13" xfId="2132"/>
    <cellStyle name="常规 8 2 12 8" xfId="2133"/>
    <cellStyle name="Accent6 - 40% 10 3 3" xfId="2134"/>
    <cellStyle name="差_咸宁市直2013年政府基建支出预算表（一上) 6 10" xfId="2135"/>
    <cellStyle name="差_2013年财政收支表（2月8日） 2 4 10 2" xfId="2136"/>
    <cellStyle name="好_2015年开发区收支预算表20150301 2 3 6 2" xfId="2137"/>
    <cellStyle name="常规 28 7" xfId="2138"/>
    <cellStyle name="Accent1 - 60% 6 5" xfId="2139"/>
    <cellStyle name="常规 10 3 7 8" xfId="2140"/>
    <cellStyle name="Accent5 - 60% 4 2 3" xfId="2141"/>
    <cellStyle name="好_2015年开发区收支预算表20150301 12 11" xfId="2142"/>
    <cellStyle name="常规 2 2 20 3" xfId="2143"/>
    <cellStyle name="常规 2 2 15 3" xfId="2144"/>
    <cellStyle name="常规 4 2 3 12 2" xfId="2145"/>
    <cellStyle name="好_2012年调整预算 2 6 4" xfId="2146"/>
    <cellStyle name="Comma  - Style2 12 7 2 2" xfId="2147"/>
    <cellStyle name="后继超链接 10 9 2" xfId="2148"/>
    <cellStyle name="常规 18 3 3" xfId="2149"/>
    <cellStyle name="差_财政优惠政策计算表20140527 2 10" xfId="2150"/>
    <cellStyle name="Accent3 - 60% 11 2 6" xfId="2151"/>
    <cellStyle name="差_Book1 10" xfId="2152"/>
    <cellStyle name="Accent6 - 40% 4 4 2 2" xfId="2153"/>
    <cellStyle name="表标题 12 14" xfId="2154"/>
    <cellStyle name="常规 6 11 10 2" xfId="2155"/>
    <cellStyle name="常规 2 4 8 2 2" xfId="2156"/>
    <cellStyle name="Currency [0] 13 2 2" xfId="2157"/>
    <cellStyle name="常规 17 12 2 2" xfId="2158"/>
    <cellStyle name="差_元-3月开发区税收收入完成情况表 2 9 2" xfId="2159"/>
    <cellStyle name="常规 18 7 4" xfId="2160"/>
    <cellStyle name="常规 9 2 9" xfId="2161"/>
    <cellStyle name="Accent6 5 2 3 2" xfId="2162"/>
    <cellStyle name="Comma  - Style4 4 5 3" xfId="2163"/>
    <cellStyle name="Accent5 5 2 3 2 2" xfId="2164"/>
    <cellStyle name="计算 2 6 2" xfId="2165"/>
    <cellStyle name="Accent6 - 20% 2 2 3 3" xfId="2166"/>
    <cellStyle name="常规 2 2 8 2 4 11" xfId="2167"/>
    <cellStyle name="常规 18 8 10" xfId="2168"/>
    <cellStyle name="常规 2 2 14 6" xfId="2169"/>
    <cellStyle name="Comma  - Style4 4 6" xfId="2170"/>
    <cellStyle name="好_2015年元-12月收支 3 9 2" xfId="2171"/>
    <cellStyle name="Accent5 - 60% 2 2 4" xfId="2172"/>
    <cellStyle name="Comma  - Style5 5 6 2" xfId="2173"/>
    <cellStyle name="Accent3 - 60% 11 11" xfId="2174"/>
    <cellStyle name="差_2012年调整预算 12 13 2" xfId="2175"/>
    <cellStyle name="常规 5 7 3 2" xfId="2176"/>
    <cellStyle name="Accent6 - 20% 7 12 2" xfId="2177"/>
    <cellStyle name="好_2014年元-12月收支 2 6 6" xfId="2178"/>
    <cellStyle name="差_2015年元-12月收支 10 13" xfId="2179"/>
    <cellStyle name="常规 2 2 2 4 11 12 2" xfId="2180"/>
    <cellStyle name="好_2015年开发区收支预算表20150301 2 8 10 2" xfId="2181"/>
    <cellStyle name="Header2 5 6 2 2" xfId="2182"/>
    <cellStyle name="好_2015年开发区收支预算表20150826定稿（加科技明细）结算后调整 9 11 2" xfId="2183"/>
    <cellStyle name="Accent5 - 20% 3 8 2" xfId="2184"/>
    <cellStyle name="强调文字颜色 1 2" xfId="2185"/>
    <cellStyle name="常规 8 2 12 13" xfId="2186"/>
    <cellStyle name="Accent4 - 60% 23" xfId="2187"/>
    <cellStyle name="Accent4 - 60% 18" xfId="2188"/>
    <cellStyle name="好_2012年调整预算 9 7" xfId="2189"/>
    <cellStyle name="常规 2 3 2 9" xfId="2190"/>
    <cellStyle name="好_Book1_1 2 6 13 2" xfId="2191"/>
    <cellStyle name="Accent6 8 7 2 2" xfId="2192"/>
    <cellStyle name="好_Book1_1 11 12" xfId="2193"/>
    <cellStyle name="Comma  - Style7 9 4 3" xfId="2194"/>
    <cellStyle name="Comma  - Style8 10 13 3" xfId="2195"/>
    <cellStyle name="表标题 12 11 3" xfId="2196"/>
    <cellStyle name="好_2015年开发区收支预算表20150301 13 2 2" xfId="2197"/>
    <cellStyle name="好_财政优惠政策计算表20140527 5 4" xfId="2198"/>
    <cellStyle name="常规 10 2 19 2" xfId="2199"/>
    <cellStyle name="常规 10 2 24 2" xfId="2200"/>
    <cellStyle name="常规 11 2 7 10" xfId="2201"/>
    <cellStyle name="Accent2 - 60% 3 13" xfId="2202"/>
    <cellStyle name="好_2015年开发区收支预算表20150301 9 8 2" xfId="2203"/>
    <cellStyle name="60% - 强调文字颜色 2 5" xfId="2204"/>
    <cellStyle name="常规 8 2 9 12" xfId="2205"/>
    <cellStyle name="差_2015年元-12月收支 2 9 10 2" xfId="2206"/>
    <cellStyle name="常规 2 3 5 12 2" xfId="2207"/>
    <cellStyle name="后继超级链接 11" xfId="2208"/>
    <cellStyle name="常规 4 4 19" xfId="2209"/>
    <cellStyle name="Comma  - Style4 11 5 3" xfId="2210"/>
    <cellStyle name="好_2012-2013年结算140424李爱民 7 10" xfId="2211"/>
    <cellStyle name="常规 2 2 6 2 5 11 2" xfId="2212"/>
    <cellStyle name="Comma  - Style2 11 3 2 2" xfId="2213"/>
    <cellStyle name="Accent4 - 20% 8 2 6 2" xfId="2214"/>
    <cellStyle name="常规 17 5 4 2" xfId="2215"/>
    <cellStyle name="Comma  - Style2 2 7 2 2" xfId="2216"/>
    <cellStyle name="差_123 2 2 5" xfId="2217"/>
    <cellStyle name="Comma  - Style4 9 8 3" xfId="2218"/>
    <cellStyle name="常规 15 14 2" xfId="2219"/>
    <cellStyle name="差_2015年元-12月收支 10 11 2" xfId="2220"/>
    <cellStyle name="好_2014年元-12月收支 2 6 4 2" xfId="2221"/>
    <cellStyle name="常规 8 2 12 6 2" xfId="2222"/>
    <cellStyle name="表标题 3 3 2 2" xfId="2223"/>
    <cellStyle name="Accent4 - 20% 5 2 2" xfId="2224"/>
    <cellStyle name="Accent6 - 20% 6 2 4 2" xfId="2225"/>
    <cellStyle name="常规 2 2 7 2 14" xfId="2226"/>
    <cellStyle name="常规 7 4 5" xfId="2227"/>
    <cellStyle name="常规 2 2 4 2 4 6" xfId="2228"/>
    <cellStyle name="差_2014年元-12月收支 12 2" xfId="2229"/>
    <cellStyle name="常规 10 3 11 14 2" xfId="2230"/>
    <cellStyle name="t 2 9 2 2" xfId="2231"/>
    <cellStyle name="Accent5 3 3 2 2" xfId="2232"/>
    <cellStyle name="后继超级链接 7 10" xfId="2233"/>
    <cellStyle name="差_2013年财政收支表（2月8日） 2 11 10" xfId="2234"/>
    <cellStyle name="常规 15 2 4" xfId="2235"/>
    <cellStyle name="差_Book1_1 2 8 5 2" xfId="2236"/>
    <cellStyle name="常规 4 3 4 5 2" xfId="2237"/>
    <cellStyle name="Comma  - Style6 8 5 2" xfId="2238"/>
    <cellStyle name="差_2015年元-12月收支 9 14" xfId="2239"/>
    <cellStyle name="常规 2 6 5 3" xfId="2240"/>
    <cellStyle name="常规 6 2 8 7 2" xfId="2241"/>
    <cellStyle name="好_2015年开发区收支预算表20150826定稿（加科技明细）结算后调整 12 4" xfId="2242"/>
    <cellStyle name="常规 2 4 5 6 2" xfId="2243"/>
    <cellStyle name="差_2015年开发区收支预算表20150826定稿（加科技明细）结算后调整 2 12 14" xfId="2244"/>
    <cellStyle name="Comma  - Style1 12 5 2 2" xfId="2245"/>
    <cellStyle name="好_2012年调整预算 8 12" xfId="2246"/>
    <cellStyle name="好_元-3月开发区税收收入完成情况表 2 8 12 2" xfId="2247"/>
    <cellStyle name="t_HVAC Equipment (3) 2 5 2" xfId="2248"/>
    <cellStyle name="常规 6 2 2 5 2" xfId="2249"/>
    <cellStyle name="好_咸宁市直2013年政府基建支出预算表（一上) 11 12 2" xfId="2250"/>
    <cellStyle name="Comma  - Style6 11 14 2" xfId="2251"/>
    <cellStyle name="Accent6 - 20% 3 10" xfId="2252"/>
    <cellStyle name="差_Book1_1 2 11 14 2" xfId="2253"/>
    <cellStyle name="常规 14 2 2 3 2" xfId="2254"/>
    <cellStyle name="entry box 2 6 2 2" xfId="2255"/>
    <cellStyle name="常规 8 2 10 10 2" xfId="2256"/>
    <cellStyle name="Comma  - Style1 5 8 2" xfId="2257"/>
    <cellStyle name="常规 4 2 3 11 2" xfId="2258"/>
    <cellStyle name="差_2015年元-12月收支 2 10 9" xfId="2259"/>
    <cellStyle name="常规 2 2 14 3" xfId="2260"/>
    <cellStyle name="Accent6 - 20% 3 3 2 2" xfId="2261"/>
    <cellStyle name="Accent3 - 20% 7 7 2" xfId="2262"/>
    <cellStyle name="好_咸宁市直2013年政府基建支出预算表（一上) 2 25 2" xfId="2263"/>
    <cellStyle name="Comma  - Style4 2 14 2" xfId="2264"/>
    <cellStyle name="差_Book1_1 2 2 6 2" xfId="2265"/>
    <cellStyle name="差_咸宁市直2013年政府基建支出预算表（一上) 9 10" xfId="2266"/>
    <cellStyle name="常规 2 2 2 8 13 2" xfId="2267"/>
    <cellStyle name="常规 2 8 4 3 2" xfId="2268"/>
    <cellStyle name="Accent6 - 60% 12 5" xfId="2269"/>
    <cellStyle name="常规 2 2 2 3 4 3 2" xfId="2270"/>
    <cellStyle name="常规 2 2 2 7 10 10" xfId="2271"/>
    <cellStyle name="常规 4 4 8 11" xfId="2272"/>
    <cellStyle name="Accent6 - 60% 8 5" xfId="2273"/>
    <cellStyle name="常规 2 2 8 2 17" xfId="2274"/>
    <cellStyle name="常规 2 2 8 2 22" xfId="2275"/>
    <cellStyle name="常规 2 2 2 4 11 9" xfId="2276"/>
    <cellStyle name="常规 2 10 7 5 2" xfId="2277"/>
    <cellStyle name="差_2014年元-12月收支 4 6" xfId="2278"/>
    <cellStyle name="regstoresfromspecstores 3 3" xfId="2279"/>
    <cellStyle name="Accent6 - 20% 11 7 2 2" xfId="2280"/>
    <cellStyle name="常规 2 2 2 2 4 11 2" xfId="2281"/>
    <cellStyle name="常规 2 2 2 4 8 3" xfId="2282"/>
    <cellStyle name="差_2013年财政收支表（2月8日） 2 8 6 2" xfId="2283"/>
    <cellStyle name="强调 2 6 2" xfId="2284"/>
    <cellStyle name="Accent6 6 11 2 2" xfId="2285"/>
    <cellStyle name="标题1 2" xfId="2286"/>
    <cellStyle name="好_123 6 7" xfId="2287"/>
    <cellStyle name="Accent5 - 60% 10 6" xfId="2288"/>
    <cellStyle name="后继超链接 5 11 2" xfId="2289"/>
    <cellStyle name="Accent2 - 20% 4 2 3" xfId="2290"/>
    <cellStyle name="常规 2 2 14 13 2" xfId="2291"/>
    <cellStyle name="好_2012-2013年结算140424李爱民 19" xfId="2292"/>
    <cellStyle name="好_2012-2013年结算140424李爱民 24" xfId="2293"/>
    <cellStyle name="好_2013年财政收支表（2月8日） 2 9 9" xfId="2294"/>
    <cellStyle name="好_2013年财政收支表（2月8日） 2 4 4 2" xfId="2295"/>
    <cellStyle name="常规 12 2 8 13 2" xfId="2296"/>
    <cellStyle name="Accent6 - 20% 9 7 2" xfId="2297"/>
    <cellStyle name="好_（定稿）2013年开发区区域内税收汇总03版 2 6 14" xfId="2298"/>
    <cellStyle name="Accent5 - 40% 3 3" xfId="2299"/>
    <cellStyle name="Currency [0] 6 2 2" xfId="2300"/>
    <cellStyle name="差_123 8 11" xfId="2301"/>
    <cellStyle name="常规 2 2 9 2 8 11 2" xfId="2302"/>
    <cellStyle name="好_元-3月开发区税收收入完成情况表 5 4" xfId="2303"/>
    <cellStyle name="Input [yellow] 2 2" xfId="2304"/>
    <cellStyle name="差_2012-2013年结算140424李爱民 5 10 2" xfId="2305"/>
    <cellStyle name="常规 2 20 2" xfId="2306"/>
    <cellStyle name="常规 2 15 2" xfId="2307"/>
    <cellStyle name="Input [yellow] 3 7 3" xfId="2308"/>
    <cellStyle name="常规 13 3 9 2" xfId="2309"/>
    <cellStyle name="Accent6 - 20% 2 5 2" xfId="2310"/>
    <cellStyle name="常规 13 3 7" xfId="2311"/>
    <cellStyle name="后继超级链接 2 9" xfId="2312"/>
    <cellStyle name="好_2014年元-12月收支 12 2" xfId="2313"/>
    <cellStyle name="Accent2 - 60% 2 12" xfId="2314"/>
    <cellStyle name="差_2015年元-12月收支 5 9" xfId="2315"/>
    <cellStyle name="常规 2 3 3 2 2" xfId="2316"/>
    <cellStyle name="差_财政优惠政策计算表20140527 2 5 2" xfId="2317"/>
    <cellStyle name="常规 4 2 7 4 2" xfId="2318"/>
    <cellStyle name="常规 8 6 7" xfId="2319"/>
    <cellStyle name="Accent4 - 20% 9 2 5 2" xfId="2320"/>
    <cellStyle name="常规 18 5 3 2" xfId="2321"/>
    <cellStyle name="Accent5 - 40% 3 10" xfId="2322"/>
    <cellStyle name="好_2015年元-12月收支 13 9 2" xfId="2323"/>
    <cellStyle name="常规 2 2 2 5 12 7" xfId="2324"/>
    <cellStyle name="好_2012年调整预算 9 12" xfId="2325"/>
    <cellStyle name="常规 18 12 4 2" xfId="2326"/>
    <cellStyle name="差_2012-2013年结算140424李爱民 5 4 2" xfId="2327"/>
    <cellStyle name="数字 3" xfId="2328"/>
    <cellStyle name="SHADEDSTORES 2 2 9" xfId="2329"/>
    <cellStyle name="常规 2 2 2 2 3 5 2" xfId="2330"/>
    <cellStyle name="数字 9 14" xfId="2331"/>
    <cellStyle name="常规 2 6 6 13" xfId="2332"/>
    <cellStyle name="好_元-3月开发区税收收入完成情况表 8 11" xfId="2333"/>
    <cellStyle name="后继超链接 9 6 2" xfId="2334"/>
    <cellStyle name="SHADEDSTORES 6" xfId="2335"/>
    <cellStyle name="常规 11 2 3 6" xfId="2336"/>
    <cellStyle name="常规 2 2 2 2 12 9 2" xfId="2337"/>
    <cellStyle name="常规 2 2 2 4 6 3" xfId="2338"/>
    <cellStyle name="常规 2 2 2 3 6 12" xfId="2339"/>
    <cellStyle name="强调 3 11 3 2" xfId="2340"/>
    <cellStyle name="Accent6 2 2 6 2" xfId="2341"/>
    <cellStyle name="差_2013年财政收支表（2月8日） 7 13 2" xfId="2342"/>
    <cellStyle name="Currency [0] 9 2" xfId="2343"/>
    <cellStyle name="差_2013年财政收支表（2月8日） 12 5" xfId="2344"/>
    <cellStyle name="小数 2" xfId="2345"/>
    <cellStyle name="常规 3 3 10 9" xfId="2346"/>
    <cellStyle name="常规 9 2 10 10" xfId="2347"/>
    <cellStyle name="40% - 强调文字颜色 2 2 4 2" xfId="2348"/>
    <cellStyle name="Accent1 - 20% 7 13 2" xfId="2349"/>
    <cellStyle name="Accent5 - 20% 11 12" xfId="2350"/>
    <cellStyle name="好_咸宁市直2013年政府基建支出预算表（一上) 2 12 6" xfId="2351"/>
    <cellStyle name="常规 4 3 4 9 2" xfId="2352"/>
    <cellStyle name="差_Book1_1 2 8 9 2" xfId="2353"/>
    <cellStyle name="常规 2 6 9 3" xfId="2354"/>
    <cellStyle name="Comma  - Style6 8 9 2" xfId="2355"/>
    <cellStyle name="差_（定稿）2013年开发区区域内税收汇总03版 2 12 10" xfId="2356"/>
    <cellStyle name="表标题 5 7 2 2" xfId="2357"/>
    <cellStyle name="差_财政优惠政策计算表20140527 2 2 8" xfId="2358"/>
    <cellStyle name="Comma  - Style3 3 8 2" xfId="2359"/>
    <cellStyle name="Accent6 - 60% 14" xfId="2360"/>
    <cellStyle name="好_2015年元-12月收支 2 8 4 2" xfId="2361"/>
    <cellStyle name="好_2012-2013年结算140424李爱民 2 10 7 2" xfId="2362"/>
    <cellStyle name="好_2013年财政收支表（2月8日） 5 8" xfId="2363"/>
    <cellStyle name="常规 2 5 8 11 2" xfId="2364"/>
    <cellStyle name="常规 2 10 6 2 2" xfId="2365"/>
    <cellStyle name="好_咸宁市直2013年政府基建支出预算表（一上) 2 4 5 2" xfId="2366"/>
    <cellStyle name="常规 8 5 6 2" xfId="2367"/>
    <cellStyle name="Accent4 - 20% 10 2 4" xfId="2368"/>
    <cellStyle name="小数 3 11 2" xfId="2369"/>
    <cellStyle name="货币 2 4 11" xfId="2370"/>
    <cellStyle name="SHADEDSTORES 8 3 2" xfId="2371"/>
    <cellStyle name="常规 2 8 4 5" xfId="2372"/>
    <cellStyle name="常规 2 2 2 8 20" xfId="2373"/>
    <cellStyle name="常规 2 2 2 8 15" xfId="2374"/>
    <cellStyle name="t_HVAC Equipment (3) 2 12" xfId="2375"/>
    <cellStyle name="Comma  - Style2 7 5 2 2" xfId="2376"/>
    <cellStyle name="表标题 8 6" xfId="2377"/>
    <cellStyle name="Accent3 - 60% 3 6" xfId="2378"/>
    <cellStyle name="常规 12 2 9 9" xfId="2379"/>
    <cellStyle name="entry box 3 6" xfId="2380"/>
    <cellStyle name="常规 8 2 6 10" xfId="2381"/>
    <cellStyle name="好_2015年元-12月收支 19" xfId="2382"/>
    <cellStyle name="好_2015年元-12月收支 24" xfId="2383"/>
    <cellStyle name="常规 15 2 4 13" xfId="2384"/>
    <cellStyle name="强调 3 8 4" xfId="2385"/>
    <cellStyle name="Comma [0] 11 2" xfId="2386"/>
    <cellStyle name="Accent6 - 40% 4 12" xfId="2387"/>
    <cellStyle name="常规 8 9 13" xfId="2388"/>
    <cellStyle name="常规 17 2 12" xfId="2389"/>
    <cellStyle name="Comma  - Style1 9 5" xfId="2390"/>
    <cellStyle name="常规 6 2 12 7" xfId="2391"/>
    <cellStyle name="Comma  - Style7 5" xfId="2392"/>
    <cellStyle name="差_2014年元-12月收支 2 2 2 2" xfId="2393"/>
    <cellStyle name="差_Book1_1 15" xfId="2394"/>
    <cellStyle name="差_Book1_1 20" xfId="2395"/>
    <cellStyle name="Accent5 3 2 7 2" xfId="2396"/>
    <cellStyle name="后继超级链接 3 10" xfId="2397"/>
    <cellStyle name="好_2015年元-12月收支 2 12 7" xfId="2398"/>
    <cellStyle name="常规 2 2 2 6 11 4 2" xfId="2399"/>
    <cellStyle name="Accent5 9" xfId="2400"/>
    <cellStyle name="常规 29 10" xfId="2401"/>
    <cellStyle name="常规 10 3 8 15" xfId="2402"/>
    <cellStyle name="Accent6 - 40% 3 2 6 3" xfId="2403"/>
    <cellStyle name="差_（定稿）2013年开发区区域内税收汇总03版 7 11 2" xfId="2404"/>
    <cellStyle name="差_2014年元-12月收支 10 4 2" xfId="2405"/>
    <cellStyle name="差_咸宁市直2013年政府基建支出预算表（一上) 12 7 2" xfId="2406"/>
    <cellStyle name="Accent5 - 20% 7 7 2" xfId="2407"/>
    <cellStyle name="常规 13 11 10" xfId="2408"/>
    <cellStyle name="好_2015年元-12月收支 6 9" xfId="2409"/>
    <cellStyle name="Comma  - Style5 8 6" xfId="2410"/>
    <cellStyle name="后继超链接 11 13 2" xfId="2411"/>
    <cellStyle name="好_财政优惠政策计算表20140527 2 22" xfId="2412"/>
    <cellStyle name="好_财政优惠政策计算表20140527 2 17" xfId="2413"/>
    <cellStyle name="Comma  - Style3 3 12 3" xfId="2414"/>
    <cellStyle name="Comma  - Style5 4 11 2 2" xfId="2415"/>
    <cellStyle name="常规 5 2 2 2 13 2" xfId="2416"/>
    <cellStyle name="Comma  - Style5 11" xfId="2417"/>
    <cellStyle name="好_元-3月开发区税收收入完成情况表 2 6 6 2" xfId="2418"/>
    <cellStyle name="好_2015年开发区收支预算表20150301 2 11 9" xfId="2419"/>
    <cellStyle name="Comma  - Style8 9 4 2" xfId="2420"/>
    <cellStyle name="好_123 2 9 2" xfId="2421"/>
    <cellStyle name="好_2012年调整预算 9 11" xfId="2422"/>
    <cellStyle name="好_2012年调整预算 2 15 2" xfId="2423"/>
    <cellStyle name="好_2012年调整预算 2 20 2" xfId="2424"/>
    <cellStyle name="差_2012年调整预算 2 25" xfId="2425"/>
    <cellStyle name="Comma  - Style6 4 4 2" xfId="2426"/>
    <cellStyle name="好_Book1_1 2 10 4 2" xfId="2427"/>
    <cellStyle name="差_Book1_1 2 4 4 2" xfId="2428"/>
    <cellStyle name="常规 2 2 4 3" xfId="2429"/>
    <cellStyle name="差_元-3月开发区税收收入完成情况表 9 3" xfId="2430"/>
    <cellStyle name="表标题 10 5 2" xfId="2431"/>
    <cellStyle name="好_2015年开发区收支预算表20150301 3 13" xfId="2432"/>
    <cellStyle name="Comma  - Style7 12 4" xfId="2433"/>
    <cellStyle name="常规 2 2 2 3 11 7 2" xfId="2434"/>
    <cellStyle name="差_（定稿）2013年开发区区域内税收汇总03版 3 7" xfId="2435"/>
    <cellStyle name="好_2012年调整预算 2 10 3 2" xfId="2436"/>
    <cellStyle name="常规 10 13 5" xfId="2437"/>
    <cellStyle name="强调 1 2 12" xfId="2438"/>
    <cellStyle name="表标题 8 7 2" xfId="2439"/>
    <cellStyle name="Accent6 - 60% 3 2 2 2" xfId="2440"/>
    <cellStyle name="Comma  - Style6 9 3 2 2" xfId="2441"/>
    <cellStyle name="好_Book1_1 2 9 10 2" xfId="2442"/>
    <cellStyle name="常规 10 8 5 2" xfId="2443"/>
    <cellStyle name="Comma  - Style4 7 12 2" xfId="2444"/>
    <cellStyle name="常规 2 2 2 10 9 2" xfId="2445"/>
    <cellStyle name="Accent6 - 40% 8 16" xfId="2446"/>
    <cellStyle name="常规 4 4 3 8 2" xfId="2447"/>
    <cellStyle name="差_Book1_1 12 9" xfId="2448"/>
    <cellStyle name="差_2015年开发区收支预算表20150301 7 11" xfId="2449"/>
    <cellStyle name="好_123 10 2 2" xfId="2450"/>
    <cellStyle name="检查单元格 5" xfId="2451"/>
    <cellStyle name="Copied 2 10 2" xfId="2452"/>
    <cellStyle name="20% - 强调文字颜色 4 2 6" xfId="2453"/>
    <cellStyle name="差_咸宁市直2013年政府基建支出预算表（一上) 2" xfId="2454"/>
    <cellStyle name="好_Book1_1 8 2 2" xfId="2455"/>
    <cellStyle name="Accent4 - 40% 11 14 2" xfId="2456"/>
    <cellStyle name="Accent6 - 40% 2 2 7 2" xfId="2457"/>
    <cellStyle name="差_Book1 2 6" xfId="2458"/>
    <cellStyle name="常规 5 3 8 2" xfId="2459"/>
    <cellStyle name="差_2015年元-12月收支 8 3" xfId="2460"/>
    <cellStyle name="好_2015年元-12月收支 2 7 4 2" xfId="2461"/>
    <cellStyle name="差_Book1 7 14 2" xfId="2462"/>
    <cellStyle name="Comma  - Style3 2 8 2" xfId="2463"/>
    <cellStyle name="差_2014年元-12月收支 2 9" xfId="2464"/>
    <cellStyle name="Comma  - Style2 12 13 3" xfId="2465"/>
    <cellStyle name="好_2015年开发区收支预算表20150301 2 6 12" xfId="2466"/>
    <cellStyle name="强调 1 6 13 2" xfId="2467"/>
    <cellStyle name="好_咸宁市直2013年政府基建支出预算表（一上) 6 8" xfId="2468"/>
    <cellStyle name="差_2015年开发区收支预算表20150301 8 13 2" xfId="2469"/>
    <cellStyle name="好_元-3月开发区税收收入完成情况表 13 9" xfId="2470"/>
    <cellStyle name="差_2015年开发区收支预算表20150301 2 6 5 2" xfId="2471"/>
    <cellStyle name="好_元-3月开发区税收收入完成情况表 9 12" xfId="2472"/>
    <cellStyle name="Dollar (zero dec)" xfId="2473"/>
    <cellStyle name="Comma [0] 5" xfId="2474"/>
    <cellStyle name="差_Book1 7 2 2" xfId="2475"/>
    <cellStyle name="差_123 2 11 12 2" xfId="2476"/>
    <cellStyle name="常规 2 5 3 8" xfId="2477"/>
    <cellStyle name="Accent6 - 40% 3 2 3 2 2" xfId="2478"/>
    <cellStyle name="SHADEDSTORES 5 2 5" xfId="2479"/>
    <cellStyle name="常规 2 2 7 9 2" xfId="2480"/>
    <cellStyle name="差_2015年元-12月收支 2 9 12 2" xfId="2481"/>
    <cellStyle name="常规 13 11 13" xfId="2482"/>
    <cellStyle name="常规 2 2 2 4 5" xfId="2483"/>
    <cellStyle name="差_2013年财政收支表（2月8日） 2 5" xfId="2484"/>
    <cellStyle name="常规 4 2 5 6" xfId="2485"/>
    <cellStyle name="表标题 4 10" xfId="2486"/>
    <cellStyle name="常规 16 4 2" xfId="2487"/>
    <cellStyle name="常规 21 4 2" xfId="2488"/>
    <cellStyle name="差_2012年调整预算 10 2 2" xfId="2489"/>
    <cellStyle name="好_Book1 4 8" xfId="2490"/>
    <cellStyle name="常规 2 2 5 2 2 13" xfId="2491"/>
    <cellStyle name="Accent3 - 60% 10 13" xfId="2492"/>
    <cellStyle name="强调 2 11 12 2" xfId="2493"/>
    <cellStyle name="表标题 12 4 3" xfId="2494"/>
    <cellStyle name="好_咸宁市直2013年政府基建支出预算表（一上) 11 2 2" xfId="2495"/>
    <cellStyle name="差_Book1 3 8" xfId="2496"/>
    <cellStyle name="Comma  - Style1 3 5 2" xfId="2497"/>
    <cellStyle name="Comma  - Style1 4 3 2" xfId="2498"/>
    <cellStyle name="Comma  - Style5 10 10" xfId="2499"/>
    <cellStyle name="好_123 2 5 7" xfId="2500"/>
    <cellStyle name="差_Book1_1 12 13 2" xfId="2501"/>
    <cellStyle name="Accent2 - 40% 9" xfId="2502"/>
    <cellStyle name="小数 5 6" xfId="2503"/>
    <cellStyle name="Body 2" xfId="2504"/>
    <cellStyle name="常规 5 2 2 6 6 2" xfId="2505"/>
    <cellStyle name="Accent6 - 60% 2 10" xfId="2506"/>
    <cellStyle name="40% - 强调文字颜色 4 3 2" xfId="2507"/>
    <cellStyle name="好_2015年开发区收支预算表20150301 2 8 11" xfId="2508"/>
    <cellStyle name="Accent1 - 20% 12 5" xfId="2509"/>
    <cellStyle name="Comma  - Style1 10 8 2" xfId="2510"/>
    <cellStyle name="好_（定稿）2013年开发区区域内税收汇总03版 2 11 3 2" xfId="2511"/>
    <cellStyle name="Accent4 - 20% 5 2 3" xfId="2512"/>
    <cellStyle name="Accent6 - 20% 6 2 4 3" xfId="2513"/>
    <cellStyle name="Accent5 - 20% 11 11 2" xfId="2514"/>
    <cellStyle name="Comma  - Style8 8 8" xfId="2515"/>
    <cellStyle name="常规 2 8 12 9" xfId="2516"/>
    <cellStyle name="常规 5 4 5 2" xfId="2517"/>
    <cellStyle name="常规 2 2 5 2 8 11 2" xfId="2518"/>
    <cellStyle name="常规 14 2 7 11" xfId="2519"/>
    <cellStyle name="表标题 7 5 2" xfId="2520"/>
    <cellStyle name="常规 2 2 2 8 6 10 2" xfId="2521"/>
    <cellStyle name="常规 2 2 14 5" xfId="2522"/>
    <cellStyle name="好_2012年调整预算 2 5 6" xfId="2523"/>
    <cellStyle name="好_123 2 3 13 2" xfId="2524"/>
    <cellStyle name="Accent1 - 20% 10 8" xfId="2525"/>
    <cellStyle name="常规 4 3 11 4" xfId="2526"/>
    <cellStyle name="好_财政优惠政策计算表20140527 2 25" xfId="2527"/>
    <cellStyle name="SHADEDSTORES 7 2 2 2" xfId="2528"/>
    <cellStyle name="好_Book1_1 2 9 12 2" xfId="2529"/>
    <cellStyle name="Accent1 - 40% 10 2 2" xfId="2530"/>
    <cellStyle name="常规 2 7 3 5 2" xfId="2531"/>
    <cellStyle name="差_咸宁市直2013年政府基建支出预算表（一上) 2 3 11" xfId="2532"/>
    <cellStyle name="_ET_STYLE_NoName_00__Book1_1 7 5" xfId="2533"/>
    <cellStyle name="差_财政优惠政策计算表20140527 2 4 3 2" xfId="2534"/>
    <cellStyle name="好_2014年元-12月收支 2 3 6" xfId="2535"/>
    <cellStyle name="小数 3 8" xfId="2536"/>
    <cellStyle name="常规 8 27" xfId="2537"/>
    <cellStyle name="entry box 3 5 3" xfId="2538"/>
    <cellStyle name="数字 5 6" xfId="2539"/>
    <cellStyle name="Accent6 - 20% 6 2 2 2" xfId="2540"/>
    <cellStyle name="常规 2 2 2 8 2 8" xfId="2541"/>
    <cellStyle name="常规 2 2 2 9 4 14" xfId="2542"/>
    <cellStyle name="常规 5 2 2 4 8" xfId="2543"/>
    <cellStyle name="强调 2 17 2" xfId="2544"/>
    <cellStyle name="强调 2 22 2" xfId="2545"/>
    <cellStyle name="Accent6 10 9" xfId="2546"/>
    <cellStyle name="差_2012年调整预算 8 7 2" xfId="2547"/>
    <cellStyle name="货币 2 12 12 2" xfId="2548"/>
    <cellStyle name="Accent1 - 40% 11 9" xfId="2549"/>
    <cellStyle name="好_Book1 2 5 2" xfId="2550"/>
    <cellStyle name="Accent4 - 60% 3 6" xfId="2551"/>
    <cellStyle name="常规 17 9 5" xfId="2552"/>
    <cellStyle name="Accent6 - 60% 4 11 2 2" xfId="2553"/>
    <cellStyle name="差_2015年开发区收支预算表20150301 13 7" xfId="2554"/>
    <cellStyle name="常规 4 2 10" xfId="2555"/>
    <cellStyle name="好_Book1 7 15" xfId="2556"/>
    <cellStyle name="差_元-3月开发区税收收入完成情况表 10 12" xfId="2557"/>
    <cellStyle name="常规 12 2 8 3" xfId="2558"/>
    <cellStyle name="Accent6 - 60% 2 5 2 2" xfId="2559"/>
    <cellStyle name="Comma  - Style5 7 14" xfId="2560"/>
    <cellStyle name="Accent5 6 11" xfId="2561"/>
    <cellStyle name="常规 2 6 11 3" xfId="2562"/>
    <cellStyle name="差 3" xfId="2563"/>
    <cellStyle name="好_2014年元-12月收支 2 3 8" xfId="2564"/>
    <cellStyle name="常规 7 8 4" xfId="2565"/>
    <cellStyle name="常规 2 2 4 2 8 5" xfId="2566"/>
    <cellStyle name="常规 2 2 2 7 3 11 2" xfId="2567"/>
    <cellStyle name="_一四星酒店方案 6 5" xfId="2568"/>
    <cellStyle name="常规 2 2 7 2 4 2" xfId="2569"/>
    <cellStyle name="货币 2 7 6 2" xfId="2570"/>
    <cellStyle name="Accent5 6 2 4" xfId="2571"/>
    <cellStyle name="Accent5 - 20% 5 13" xfId="2572"/>
    <cellStyle name="差_2015年开发区收支预算表20150826定稿（加科技明细）结算后调整 2 6 11 2" xfId="2573"/>
    <cellStyle name="Accent5 - 40% 10 2 2" xfId="2574"/>
    <cellStyle name="Accent2 - 40% 8 2 6" xfId="2575"/>
    <cellStyle name="差_财政优惠政策计算表20140527 2 4 8" xfId="2576"/>
    <cellStyle name="Comma  - Style2 2" xfId="2577"/>
    <cellStyle name="常规 10 2 11 8" xfId="2578"/>
    <cellStyle name="差_（定稿）2013年开发区区域内税收汇总03版 2 10 7" xfId="2579"/>
    <cellStyle name="商品名称 11 2" xfId="2580"/>
    <cellStyle name="Entered 2 9" xfId="2581"/>
    <cellStyle name="强调 3 10 14" xfId="2582"/>
    <cellStyle name="常规 10 10" xfId="2583"/>
    <cellStyle name="好_123 6 9" xfId="2584"/>
    <cellStyle name="Accent5 - 60% 9 2 6" xfId="2585"/>
    <cellStyle name="Comma  - Style8 14 2" xfId="2586"/>
    <cellStyle name="常规 4 3 7 4 2" xfId="2587"/>
    <cellStyle name="_Book1_2 2 3" xfId="2588"/>
    <cellStyle name="常规 2 4 3 2 2" xfId="2589"/>
    <cellStyle name="常规 6 10 10 2" xfId="2590"/>
    <cellStyle name="强调 1 11 12 2" xfId="2591"/>
    <cellStyle name="Comma  - Style2 9 8 2" xfId="2592"/>
    <cellStyle name="常规 6 2 9 10 2" xfId="2593"/>
    <cellStyle name="差_2015年开发区收支预算表20150826定稿（加科技明细）结算后调整 4 5" xfId="2594"/>
    <cellStyle name="常规 10 13 9" xfId="2595"/>
    <cellStyle name="差_2013年财政收支表（2月8日） 2 7 3 2" xfId="2596"/>
    <cellStyle name="差_2014年元-12月收支 2 8 9" xfId="2597"/>
    <cellStyle name="好_财政优惠政策计算表20140527 2 11 14" xfId="2598"/>
    <cellStyle name="强调 1 3 2" xfId="2599"/>
    <cellStyle name="后继超链接 13" xfId="2600"/>
    <cellStyle name="好_2015年开发区收支预算表20150826定稿（加科技明细）结算后调整 5 9" xfId="2601"/>
    <cellStyle name="常规 5 3 13" xfId="2602"/>
    <cellStyle name="Accent3 - 20% 9 2 6" xfId="2603"/>
    <cellStyle name="好_123 2 2 10 2" xfId="2604"/>
    <cellStyle name="60% - 强调文字颜色 6 3" xfId="2605"/>
    <cellStyle name="好_2014年元-12月收支 13 4 2" xfId="2606"/>
    <cellStyle name="常规 9 3 22" xfId="2607"/>
    <cellStyle name="常规 9 3 17" xfId="2608"/>
    <cellStyle name="好_2013年财政收支表（2月8日） 14 2" xfId="2609"/>
    <cellStyle name="后继超级链接 6 2" xfId="2610"/>
    <cellStyle name="好_Book1_1 12 5 2" xfId="2611"/>
    <cellStyle name="entry box 2 2" xfId="2612"/>
    <cellStyle name="Accent5 9 15" xfId="2613"/>
    <cellStyle name="差_2015年开发区收支预算表20150301 2 10 13" xfId="2614"/>
    <cellStyle name="常规 8 2 8 5" xfId="2615"/>
    <cellStyle name="Accent6 - 40% 3 2 3 3" xfId="2616"/>
    <cellStyle name="常规 18 8 6 2" xfId="2617"/>
    <cellStyle name="数字 9 6" xfId="2618"/>
    <cellStyle name="标题 3 4" xfId="2619"/>
    <cellStyle name="Prefilled 4 2 2 2" xfId="2620"/>
    <cellStyle name="好_123 2 12 3" xfId="2621"/>
    <cellStyle name="SHADEDSTORES 3 8 3" xfId="2622"/>
    <cellStyle name="常规 19 6" xfId="2623"/>
    <cellStyle name="常规 24 6" xfId="2624"/>
    <cellStyle name="Comma  - Style7 2 8 2 2" xfId="2625"/>
    <cellStyle name="常规 10 3 3 7" xfId="2626"/>
    <cellStyle name="Accent1 - 60% 2 4" xfId="2627"/>
    <cellStyle name="Header2 7 2 2" xfId="2628"/>
    <cellStyle name="差_2012年调整预算 2 2 11" xfId="2629"/>
    <cellStyle name="好_2013年财政收支表（2月8日） 2 12 12" xfId="2630"/>
    <cellStyle name="常规 5 11 11 2" xfId="2631"/>
    <cellStyle name="表标题 3 11" xfId="2632"/>
    <cellStyle name="Accent2 - 60% 5" xfId="2633"/>
    <cellStyle name="常规 8 2 4 10 2" xfId="2634"/>
    <cellStyle name="entry box 9 4" xfId="2635"/>
    <cellStyle name="常规 5 8 14 2" xfId="2636"/>
    <cellStyle name="好_123 2 5 2" xfId="2637"/>
    <cellStyle name="Accent6 4 5 2 2" xfId="2638"/>
    <cellStyle name="表标题 2 5" xfId="2639"/>
    <cellStyle name="超级链接 10 8" xfId="2640"/>
    <cellStyle name="Comma  - Style3 7 4 3" xfId="2641"/>
    <cellStyle name="常规 2 2 2 3 11 6" xfId="2642"/>
    <cellStyle name="差_元-3月开发区税收收入完成情况表 2 8 8" xfId="2643"/>
    <cellStyle name="Accent6 - 60% 11 8 2 2" xfId="2644"/>
    <cellStyle name="强调 2 7 4 2" xfId="2645"/>
    <cellStyle name="Comma  - Style2 6 9 2 2" xfId="2646"/>
    <cellStyle name="差_123 4 13" xfId="2647"/>
    <cellStyle name="Accent2 - 40% 11 13" xfId="2648"/>
    <cellStyle name="Accent4 - 40% 2 2 6" xfId="2649"/>
    <cellStyle name="差_Book1 5 11 2" xfId="2650"/>
    <cellStyle name="常规 8 7 5 2" xfId="2651"/>
    <cellStyle name="好_咸宁市直2013年政府基建支出预算表（一上) 2 6 4 2" xfId="2652"/>
    <cellStyle name="Header2 5" xfId="2653"/>
    <cellStyle name="Comma  - Style7 2 6" xfId="2654"/>
    <cellStyle name="差_2015年元-12月收支 2 13 2" xfId="2655"/>
    <cellStyle name="好_2015年元-12月收支 6 7 2" xfId="2656"/>
    <cellStyle name="Comma  - Style5 8 4 2" xfId="2657"/>
    <cellStyle name="SHADEDSTORES 2 2 5 4" xfId="2658"/>
    <cellStyle name="Accent1 - 20% 9 13 2" xfId="2659"/>
    <cellStyle name="常规 8 2 7 8 2" xfId="2660"/>
    <cellStyle name="好_Book1 11 10" xfId="2661"/>
    <cellStyle name="差_2012年调整预算 2 3 10" xfId="2662"/>
    <cellStyle name="Percent [2] 12 2 2" xfId="2663"/>
    <cellStyle name="差_咸宁市直2013年政府基建支出预算表（一上) 11 4" xfId="2664"/>
    <cellStyle name="Comma  - Style8 11 9" xfId="2665"/>
    <cellStyle name="40% - 强调文字颜色 4 2 2 2" xfId="2666"/>
    <cellStyle name="常规 15 2 7 2 2" xfId="2667"/>
    <cellStyle name="Comma  - Style8 5 4" xfId="2668"/>
    <cellStyle name="好_2013年财政收支表（2月8日） 11 7" xfId="2669"/>
    <cellStyle name="差_2015年开发区收支预算表20150301 2 2 5 2" xfId="2670"/>
    <cellStyle name="好_财政优惠政策计算表20140527 2 9 4 2" xfId="2671"/>
    <cellStyle name="好_咸宁市直2013年政府基建支出预算表（一上) 11 6" xfId="2672"/>
    <cellStyle name="Comma  - Style6 12 6 2 2" xfId="2673"/>
    <cellStyle name="Accent5 3 2" xfId="2674"/>
    <cellStyle name="好_2013年财政收支表（2月8日） 2 2 14 2" xfId="2675"/>
    <cellStyle name="常规 9 3 8 3 2" xfId="2676"/>
    <cellStyle name="40% - 强调文字颜色 4 6 2" xfId="2677"/>
    <cellStyle name="常规 6 2 6 7" xfId="2678"/>
    <cellStyle name="差_2012年调整预算 2 9 3 2" xfId="2679"/>
    <cellStyle name="常规 4 3 2 5" xfId="2680"/>
    <cellStyle name="Accent1 - 20% 3 2 6" xfId="2681"/>
    <cellStyle name="差_Book1_1 2 6 5" xfId="2682"/>
    <cellStyle name="Accent5 - 40% 11 2 4 2" xfId="2683"/>
    <cellStyle name="差_2012年调整预算 9 9" xfId="2684"/>
    <cellStyle name="小数 8 3 2" xfId="2685"/>
    <cellStyle name="好_2015年开发区收支预算表20150826定稿（加科技明细）结算后调整 2 9 13" xfId="2686"/>
    <cellStyle name="Accent6 9 2 6 2" xfId="2687"/>
    <cellStyle name="好_2012年调整预算 3 8" xfId="2688"/>
    <cellStyle name="好_123 2 3 11" xfId="2689"/>
    <cellStyle name="好_（定稿）2013年开发区区域内税收汇总03版 2 7 10 2" xfId="2690"/>
    <cellStyle name="差_2012-2013年结算140424李爱民 2 11 8" xfId="2691"/>
    <cellStyle name="常规 2 2 2 3 12 9 2" xfId="2692"/>
    <cellStyle name="常规 3 12 3 2" xfId="2693"/>
    <cellStyle name="好_2013年财政收支表（2月8日） 8 5 2" xfId="2694"/>
    <cellStyle name="Accent2 - 40% 2 12 2" xfId="2695"/>
    <cellStyle name="Comma  - Style1 11 7 3" xfId="2696"/>
    <cellStyle name="常规 2 2 2 8 12 7 2" xfId="2697"/>
    <cellStyle name="常规 7 10 2" xfId="2698"/>
    <cellStyle name="常规 16 2 8 4" xfId="2699"/>
    <cellStyle name="常规 4 2 7 9 2" xfId="2700"/>
    <cellStyle name="常规 2 3 3 7 2" xfId="2701"/>
    <cellStyle name="Comma  - Style5 3 4 3" xfId="2702"/>
    <cellStyle name="Accent6 - 40% 6 3 3" xfId="2703"/>
    <cellStyle name="常规 2 7 4 7 2" xfId="2704"/>
    <cellStyle name="好_2015年元-12月收支 2 11 8 2" xfId="2705"/>
    <cellStyle name="常规 2 2 11 2 2" xfId="2706"/>
    <cellStyle name="差_咸宁市直2013年政府基建支出预算表（一上) 3 5 2" xfId="2707"/>
    <cellStyle name="常规 2 2 7 13" xfId="2708"/>
    <cellStyle name="常规 10 2 6 4" xfId="2709"/>
    <cellStyle name="常规 2 2 2 3 3 4" xfId="2710"/>
    <cellStyle name="Prefilled 10" xfId="2711"/>
    <cellStyle name="差_2014年元-12月收支 20 2" xfId="2712"/>
    <cellStyle name="差_2014年元-12月收支 15 2" xfId="2713"/>
    <cellStyle name="好_元-3月开发区税收收入完成情况表 9 12 2" xfId="2714"/>
    <cellStyle name="常规 2 5 8 6 2" xfId="2715"/>
    <cellStyle name="超级链接 9 10" xfId="2716"/>
    <cellStyle name="_一四星酒店方案 5 6" xfId="2717"/>
    <cellStyle name="常规 2 2 7 2 3 3" xfId="2718"/>
    <cellStyle name="Comma  - Style1 2 7 2 2" xfId="2719"/>
    <cellStyle name="好_咸宁市直2013年政府基建支出预算表（一上) 12 9" xfId="2720"/>
    <cellStyle name="Accent5 4 5" xfId="2721"/>
    <cellStyle name="常规 4 2 6 13 2" xfId="2722"/>
    <cellStyle name="Accent1 - 40% 7 2 2" xfId="2723"/>
    <cellStyle name="差_2012年调整预算 2 7 5 2" xfId="2724"/>
    <cellStyle name="好_2012-2013年结算140424李爱民 14 2" xfId="2725"/>
    <cellStyle name="好_2014年元-12月收支 2 2 10 2" xfId="2726"/>
    <cellStyle name="Comma  - Style1 7 9" xfId="2727"/>
    <cellStyle name="常规 2 2 2 4 11 7" xfId="2728"/>
    <cellStyle name="数字 2 5 2" xfId="2729"/>
    <cellStyle name="好_咸宁市直2013年政府基建支出预算表（一上) 6 3 2" xfId="2730"/>
    <cellStyle name="差_财政优惠政策计算表20140527 2 2 4 2" xfId="2731"/>
    <cellStyle name="entry box 3 2 2 2" xfId="2732"/>
    <cellStyle name="Accent3 11 5" xfId="2733"/>
    <cellStyle name="Accent1 10 7" xfId="2734"/>
    <cellStyle name="常规 2 2 2 5 14" xfId="2735"/>
    <cellStyle name="Accent5 9 2" xfId="2736"/>
    <cellStyle name="常规 29 10 2" xfId="2737"/>
    <cellStyle name="常规 8 2 5" xfId="2738"/>
    <cellStyle name="Comma  - Style1 10 5 2 2" xfId="2739"/>
    <cellStyle name="Accent6 - 20% 5 7" xfId="2740"/>
    <cellStyle name="常规 2 2 2 4 12 4" xfId="2741"/>
    <cellStyle name="Accent5 4 11 2 2" xfId="2742"/>
    <cellStyle name="好_财政优惠政策计算表20140527 2 2 10 2" xfId="2743"/>
    <cellStyle name="常规 8 2 9 3" xfId="2744"/>
    <cellStyle name="小数 9 4" xfId="2745"/>
    <cellStyle name="差_元-3月开发区税收收入完成情况表 7 8 2" xfId="2746"/>
    <cellStyle name="常规 8 2 11 8 2" xfId="2747"/>
    <cellStyle name="常规 2 2 2 9 2 12" xfId="2748"/>
    <cellStyle name="小数 6 16" xfId="2749"/>
    <cellStyle name="差_2015年开发区收支预算表20150301 2 2 14" xfId="2750"/>
    <cellStyle name="常规 9 2 6 13" xfId="2751"/>
    <cellStyle name="Accent5 11 7" xfId="2752"/>
    <cellStyle name="好_Book1_1 6 9 2" xfId="2753"/>
    <cellStyle name="差_2015年开发区收支预算表20150301 13 13 2" xfId="2754"/>
    <cellStyle name="小数 12 13 2" xfId="2755"/>
    <cellStyle name="常规 5 2 2 5 11 2" xfId="2756"/>
    <cellStyle name="常规 3 3 20 2" xfId="2757"/>
    <cellStyle name="常规 3 3 15 2" xfId="2758"/>
    <cellStyle name="常规 2 12 13 2" xfId="2759"/>
    <cellStyle name="常规 2 5 10 12 2" xfId="2760"/>
    <cellStyle name="好_2015年元-12月收支 2 4 6 2" xfId="2761"/>
    <cellStyle name="差_（定稿）2013年开发区区域内税收汇总03版 2 11 4" xfId="2762"/>
    <cellStyle name="Comma  - Style6 8 10 3" xfId="2763"/>
    <cellStyle name="好_2012-2013年结算140424李爱民 2 3 8 2" xfId="2764"/>
    <cellStyle name="常规 2 6 10 8" xfId="2765"/>
    <cellStyle name="差_2012年调整预算 6 3 2" xfId="2766"/>
    <cellStyle name="Comma  - Style3 6 11 2 2" xfId="2767"/>
    <cellStyle name="好_2015年开发区收支预算表20150826定稿（加科技明细）结算后调整 2 5 11 2" xfId="2768"/>
    <cellStyle name="Accent2 - 40% 8 2 5 2" xfId="2769"/>
    <cellStyle name="差_元-3月开发区税收收入完成情况表 21" xfId="2770"/>
    <cellStyle name="差_元-3月开发区税收收入完成情况表 16" xfId="2771"/>
    <cellStyle name="Comma  - Style1 10 10 2 2" xfId="2772"/>
    <cellStyle name="好_2013年财政收支表（2月8日） 10 7" xfId="2773"/>
    <cellStyle name="常规 10 10 5 2" xfId="2774"/>
    <cellStyle name="小数 12 2" xfId="2775"/>
    <cellStyle name="好_2012年调整预算 8 8" xfId="2776"/>
    <cellStyle name="未定义 2 7 7 2" xfId="2777"/>
    <cellStyle name="差_Book1 8 6" xfId="2778"/>
    <cellStyle name="Accent2 - 20% 4 15" xfId="2779"/>
    <cellStyle name="常规 5 3 2 5 9 2" xfId="2780"/>
    <cellStyle name="常规 5 3 2 4 13" xfId="2781"/>
    <cellStyle name="常规 18 2 5" xfId="2782"/>
    <cellStyle name="Comma  - Style2 4 14" xfId="2783"/>
    <cellStyle name="强调 1 9 14 2" xfId="2784"/>
    <cellStyle name="差_2014年元-12月收支 2 11 12 2" xfId="2785"/>
    <cellStyle name="好_2014年元-12月收支 9 14" xfId="2786"/>
    <cellStyle name="Accent6 - 60% 7 13" xfId="2787"/>
    <cellStyle name="好_2012年调整预算 6 9" xfId="2788"/>
    <cellStyle name="常规 13 6 13 2" xfId="2789"/>
    <cellStyle name="Accent1 - 60% 3" xfId="2790"/>
    <cellStyle name="差_2012年调整预算 2 8 13" xfId="2791"/>
    <cellStyle name="SHADEDSTORES 2 12 2" xfId="2792"/>
    <cellStyle name="Accent3 - 60% 11 2 5" xfId="2793"/>
    <cellStyle name="表标题 12 13" xfId="2794"/>
    <cellStyle name="差_2014年元-12月收支 2 9 11" xfId="2795"/>
    <cellStyle name="Accent2 - 20% 9 2 5 2" xfId="2796"/>
    <cellStyle name="好_2012-2013年结算140424李爱民 8 10" xfId="2797"/>
    <cellStyle name="差_（定稿）2013年开发区区域内税收汇总03版 12" xfId="2798"/>
    <cellStyle name="好_2015年元-12月收支 2 5 5 2" xfId="2799"/>
    <cellStyle name="好_Book1 5 6 2" xfId="2800"/>
    <cellStyle name="Accent3 6 2 3" xfId="2801"/>
    <cellStyle name="好_2015年元-12月收支 2 3 2" xfId="2802"/>
    <cellStyle name="Accent6 - 40% 25" xfId="2803"/>
    <cellStyle name="好_2015年开发区收支预算表20150826定稿（加科技明细）结算后调整 2 11 4 2" xfId="2804"/>
    <cellStyle name="Accent2 - 20% 6 2 2 2" xfId="2805"/>
    <cellStyle name="PSInt 10" xfId="2806"/>
    <cellStyle name="常规 3 6 10 2" xfId="2807"/>
    <cellStyle name="常规 2 10 12 6" xfId="2808"/>
    <cellStyle name="差_财政优惠政策计算表20140527 8 13 2" xfId="2809"/>
    <cellStyle name="Accent3 - 60% 9 13" xfId="2810"/>
    <cellStyle name="差_123 3 7 2" xfId="2811"/>
    <cellStyle name="常规 2 2 3 2 9 13" xfId="2812"/>
    <cellStyle name="Accent2 - 40% 4 4 2" xfId="2813"/>
    <cellStyle name="好_2015年元-12月收支 13 14 2" xfId="2814"/>
    <cellStyle name="Accent5 - 60% 8 13 2" xfId="2815"/>
    <cellStyle name="Comma  - Style4 10 13 2" xfId="2816"/>
    <cellStyle name="Accent2 - 60% 4 3" xfId="2817"/>
    <cellStyle name="小数 10 14" xfId="2818"/>
    <cellStyle name="表标题 3 10 3" xfId="2819"/>
    <cellStyle name="Accent6 - 60% 8 14 2" xfId="2820"/>
    <cellStyle name="后继超级链接 2 3 2" xfId="2821"/>
    <cellStyle name="常规 2 3 8 8" xfId="2822"/>
    <cellStyle name="差_元-3月开发区税收收入完成情况表 2 11 13 2" xfId="2823"/>
    <cellStyle name="Accent1 - 40% 5 10 2" xfId="2824"/>
    <cellStyle name="Comma  - Style2 4 6 3" xfId="2825"/>
    <cellStyle name="Accent6 3 2 4 2" xfId="2826"/>
    <cellStyle name="常规 2 5 12 4" xfId="2827"/>
    <cellStyle name="差_2012年调整预算 4 3 2" xfId="2828"/>
    <cellStyle name="常规 11 2 8 6 2" xfId="2829"/>
    <cellStyle name="强调 2 9 14" xfId="2830"/>
    <cellStyle name="常规 2 2 2 3 10 9" xfId="2831"/>
    <cellStyle name="Comma  - Style4 12 10 3" xfId="2832"/>
    <cellStyle name="差_元-3月开发区税收收入完成情况表 7 10" xfId="2833"/>
    <cellStyle name="好_Book1_1 2 12 7" xfId="2834"/>
    <cellStyle name="Comma  - Style6 6 7" xfId="2835"/>
    <cellStyle name="SHADEDSTORES 2 12 2 2" xfId="2836"/>
    <cellStyle name="Accent2 - 20% 9 2 6 2" xfId="2837"/>
    <cellStyle name="Accent1 - 60% 7 9" xfId="2838"/>
    <cellStyle name="好_咸宁市直2013年政府基建支出预算表（一上) 7 10" xfId="2839"/>
    <cellStyle name="差_2013年财政收支表（2月8日） 11 5" xfId="2840"/>
    <cellStyle name="好_123 2 4 12" xfId="2841"/>
    <cellStyle name="常规 2 2 6 2 5 5 2" xfId="2842"/>
    <cellStyle name="好_Book1_1 4 13" xfId="2843"/>
    <cellStyle name="常规 6 6 2 2" xfId="2844"/>
    <cellStyle name="常规 7 2" xfId="2845"/>
    <cellStyle name="常规 4 4 22 2" xfId="2846"/>
    <cellStyle name="常规 4 4 17 2" xfId="2847"/>
    <cellStyle name="常规 2 10 24 2" xfId="2848"/>
    <cellStyle name="常规 2 10 19 2" xfId="2849"/>
    <cellStyle name="差_2015年开发区收支预算表20150826定稿（加科技明细）结算后调整 6 8 2" xfId="2850"/>
    <cellStyle name="差_财政优惠政策计算表20140527 2 7 10" xfId="2851"/>
    <cellStyle name="数字 7 15" xfId="2852"/>
    <cellStyle name="常规 2 6 4 14" xfId="2853"/>
    <cellStyle name="Comma  - Style7" xfId="2854"/>
    <cellStyle name="差_Book1_1 3" xfId="2855"/>
    <cellStyle name="Accent2 - 20% 3 7 2" xfId="2856"/>
    <cellStyle name="后继超级链接 3 2" xfId="2857"/>
    <cellStyle name="Accent2 - 40% 4 12" xfId="2858"/>
    <cellStyle name="好_2013年财政收支表（2月8日） 13 13" xfId="2859"/>
    <cellStyle name="好_123 5 12 2" xfId="2860"/>
    <cellStyle name="差_财政优惠政策计算表20140527 2 11 5" xfId="2861"/>
    <cellStyle name="小数 5 9" xfId="2862"/>
    <cellStyle name="未定义 2 3 7 2" xfId="2863"/>
    <cellStyle name="常规 2 2 2 3 10 4 2" xfId="2864"/>
    <cellStyle name="常规 5 6 5 2" xfId="2865"/>
    <cellStyle name="Accent4 2 7" xfId="2866"/>
    <cellStyle name="好_2015年开发区收支预算表20150301 2 8 7" xfId="2867"/>
    <cellStyle name="Accent3 - 20% 2 5 2" xfId="2868"/>
    <cellStyle name="Comma  - Style5 7 7 2 2" xfId="2869"/>
    <cellStyle name="Comma  - Style6 11 6" xfId="2870"/>
    <cellStyle name="Accent4 - 60% 11 2 5" xfId="2871"/>
    <cellStyle name="差_2015年开发区收支预算表20150301 2 8 12 2" xfId="2872"/>
    <cellStyle name="常规 2 3 12 8 2" xfId="2873"/>
    <cellStyle name="Comma  - Style7 11 4 2" xfId="2874"/>
    <cellStyle name="差_2015年开发区收支预算表20150301 2 11 14 2" xfId="2875"/>
    <cellStyle name="Accent6 - 20% 5 2 4 2 2" xfId="2876"/>
    <cellStyle name="Accent2 - 60% 9 2 5" xfId="2877"/>
    <cellStyle name="常规 10 3 3 2" xfId="2878"/>
    <cellStyle name="Comma  - Style4 6 10 2" xfId="2879"/>
    <cellStyle name="Comma  - Style8 8 2 2 2" xfId="2880"/>
    <cellStyle name="常规 12 2 7 4" xfId="2881"/>
    <cellStyle name="好_Book1 4" xfId="2882"/>
    <cellStyle name="常规 2 3 12 9 2" xfId="2883"/>
    <cellStyle name="差_2015年开发区收支预算表20150301 2 8 13 2" xfId="2884"/>
    <cellStyle name="Comma  - Style7 11 5 2" xfId="2885"/>
    <cellStyle name="Total 2 5 2 2" xfId="2886"/>
    <cellStyle name="差_咸宁市直2013年政府基建支出预算表（一上) 10 4 2" xfId="2887"/>
    <cellStyle name="常规 2 10 11 3" xfId="2888"/>
    <cellStyle name="Accent2 - 20% 5 5" xfId="2889"/>
    <cellStyle name="超级链接 12 2 2" xfId="2890"/>
    <cellStyle name="Comma  - Style7 6 11 2" xfId="2891"/>
    <cellStyle name="差_（定稿）2013年开发区区域内税收汇总03版 2 8 12 2" xfId="2892"/>
    <cellStyle name="差_2012-2013年结算140424李爱民 10 7" xfId="2893"/>
    <cellStyle name="差_财政优惠政策计算表20140527 2 2 10" xfId="2894"/>
    <cellStyle name="Comma  - Style2 3 7 2" xfId="2895"/>
    <cellStyle name="强调 3 9 2 2" xfId="2896"/>
    <cellStyle name="常规 2 14 9" xfId="2897"/>
    <cellStyle name="Comma  - Style1 3 12 2 2" xfId="2898"/>
    <cellStyle name="常规 9 3 5 4 2" xfId="2899"/>
    <cellStyle name="Accent3 - 40% 3 2 7" xfId="2900"/>
    <cellStyle name="Header2" xfId="2901"/>
    <cellStyle name="Accent4 - 20% 2 3 2" xfId="2902"/>
    <cellStyle name="常规 2 2 2 9 2 14" xfId="2903"/>
    <cellStyle name="Comma  - Style6 22 2 2" xfId="2904"/>
    <cellStyle name="Comma  - Style6 17 2 2" xfId="2905"/>
    <cellStyle name="常规 2 2 18 6 2" xfId="2906"/>
    <cellStyle name="差_2015年元-12月收支 2 7 3" xfId="2907"/>
    <cellStyle name="Comma  - Style3 3 12 2" xfId="2908"/>
    <cellStyle name="好_（定稿）2013年开发区区域内税收汇总03版 2 8 5" xfId="2909"/>
    <cellStyle name="Accent6 - 40% 5 2 4 2 2" xfId="2910"/>
    <cellStyle name="常规 2 2 19 4" xfId="2911"/>
    <cellStyle name="差_2014年元-12月收支 2 18" xfId="2912"/>
    <cellStyle name="差_2014年元-12月收支 2 23" xfId="2913"/>
    <cellStyle name="常规 2 2 2 8 8 9 2" xfId="2914"/>
    <cellStyle name="常规 14 2 3 9 2" xfId="2915"/>
    <cellStyle name="常规 2 2 7 2 8 14" xfId="2916"/>
    <cellStyle name="常规 2 2 6 2 9 4" xfId="2917"/>
    <cellStyle name="Comma  - Style6 11 10 2" xfId="2918"/>
    <cellStyle name="差_Book1_1 7 5" xfId="2919"/>
    <cellStyle name="常规 5 3 2 7 3" xfId="2920"/>
    <cellStyle name="Comma  - Style2 4 8 2 2" xfId="2921"/>
    <cellStyle name="常规 3 6 9 2" xfId="2922"/>
    <cellStyle name="PSDate 5" xfId="2923"/>
    <cellStyle name="常规 2 9 6 2 2" xfId="2924"/>
    <cellStyle name="Comma  - Style4 3 10 2 2" xfId="2925"/>
    <cellStyle name="常规 2 2 6 2 5 6 2" xfId="2926"/>
    <cellStyle name="好_（定稿）2013年开发区区域内税收汇总03版 6 14" xfId="2927"/>
    <cellStyle name="Comma  - Style7 9 3 3" xfId="2928"/>
    <cellStyle name="Accent2 - 40% 4" xfId="2929"/>
    <cellStyle name="Accent6 4 3" xfId="2930"/>
    <cellStyle name="Accent4 - 40% 5 9 2" xfId="2931"/>
    <cellStyle name="好_元-3月开发区税收收入完成情况表 5 7 2" xfId="2932"/>
    <cellStyle name="好_2015年开发区收支预算表20150826定稿（加科技明细）结算后调整 2 4 7" xfId="2933"/>
    <cellStyle name="常规 10 2 3 12" xfId="2934"/>
    <cellStyle name="好_2015年开发区收支预算表20150826定稿（加科技明细）结算后调整 6 12" xfId="2935"/>
    <cellStyle name="常规 2 2 8 2 6 2 2" xfId="2936"/>
    <cellStyle name="Accent6 8 7 2" xfId="2937"/>
    <cellStyle name="差_2013年财政收支表（2月8日） 2 8 13 2" xfId="2938"/>
    <cellStyle name="好_2015年开发区收支预算表20150826定稿（加科技明细）结算后调整 3 7" xfId="2939"/>
    <cellStyle name="好_2015年开发区收支预算表20150826定稿（加科技明细）结算后调整 2 4 8 2" xfId="2940"/>
    <cellStyle name="_Book1_1 5 4" xfId="2941"/>
    <cellStyle name="常规 4 3 12 4 2" xfId="2942"/>
    <cellStyle name="Accent2 - 40% 3 9" xfId="2943"/>
    <cellStyle name="好_Book1 25" xfId="2944"/>
    <cellStyle name="常规 3 3 12 13 2" xfId="2945"/>
    <cellStyle name="好_2015年开发区收支预算表20150826定稿（加科技明细）结算后调整 2 2 4" xfId="2946"/>
    <cellStyle name="Comma_!!!GO" xfId="2947"/>
    <cellStyle name="SHADEDSTORES 4 12 4 2" xfId="2948"/>
    <cellStyle name="Accent1 - 20% 8 2 7" xfId="2949"/>
    <cellStyle name="Accent6 - 60% 3 2 4" xfId="2950"/>
    <cellStyle name="常规 7 6 9 2" xfId="2951"/>
    <cellStyle name="好_2012年调整预算 2 4 2" xfId="2952"/>
    <cellStyle name="Accent4 8 13" xfId="2953"/>
    <cellStyle name="Grey 6 2 2" xfId="2954"/>
    <cellStyle name="超级链接 10" xfId="2955"/>
    <cellStyle name="Total 11" xfId="2956"/>
    <cellStyle name="好_财政优惠政策计算表20140527 7 14" xfId="2957"/>
    <cellStyle name="SHADEDSTORES 5 8 2 2" xfId="2958"/>
    <cellStyle name="好_2012-2013年结算140424李爱民 2 8 4 2" xfId="2959"/>
    <cellStyle name="常规 2 5 9 5 2" xfId="2960"/>
    <cellStyle name="常规 7 2 12" xfId="2961"/>
    <cellStyle name="Accent4 - 40% 9" xfId="2962"/>
    <cellStyle name="差_123 9 4 2" xfId="2963"/>
    <cellStyle name="常规 2 2 2 5 7 7 2" xfId="2964"/>
    <cellStyle name="表标题 12 9 4" xfId="2965"/>
    <cellStyle name="Comma  - Style4 10 12 3" xfId="2966"/>
    <cellStyle name="常规 2 2 3 2 9 3" xfId="2967"/>
    <cellStyle name="超级链接 2 3" xfId="2968"/>
    <cellStyle name="差_元-3月开发区税收收入完成情况表 2 8 10 2" xfId="2969"/>
    <cellStyle name="好_Book1_1 2 5 8" xfId="2970"/>
    <cellStyle name="Accent2 - 40% 2 2 6 2" xfId="2971"/>
    <cellStyle name="常规 2 2 2 10 6 3 2" xfId="2972"/>
    <cellStyle name="好_Book1_1 6 14" xfId="2973"/>
    <cellStyle name="Accent2 - 20% 10 2 2 2" xfId="2974"/>
    <cellStyle name="常规 10 3 10 4" xfId="2975"/>
    <cellStyle name="好_Book1 12 7" xfId="2976"/>
    <cellStyle name="Accent1 - 20% 5 2 2" xfId="2977"/>
    <cellStyle name="差_2015年开发区收支预算表20150301 2 7 2 2" xfId="2978"/>
    <cellStyle name="常规 3 10 12" xfId="2979"/>
    <cellStyle name="_2004年县市财政收支情况 6" xfId="2980"/>
    <cellStyle name="常规 2 4 22 2" xfId="2981"/>
    <cellStyle name="常规 2 4 17 2" xfId="2982"/>
    <cellStyle name="Comma  - Style6 8 13 2 2" xfId="2983"/>
    <cellStyle name="常规 9 2 11 9 2" xfId="2984"/>
    <cellStyle name="后继超链接 3 2" xfId="2985"/>
    <cellStyle name="好_（定稿）2013年开发区区域内税收汇总03版 8 11 2" xfId="2986"/>
    <cellStyle name="常规 9 3 4 6 2" xfId="2987"/>
    <cellStyle name="差_2012年调整预算 2 12 14" xfId="2988"/>
    <cellStyle name="Comma  - Style7 11 3 2 2" xfId="2989"/>
    <cellStyle name="常规 2 9 6" xfId="2990"/>
    <cellStyle name="好_123 9 12" xfId="2991"/>
    <cellStyle name="Accent2 - 60% 10 9" xfId="2992"/>
    <cellStyle name="Comma  - Style5 4 14" xfId="2993"/>
    <cellStyle name="Accent4 - 40% 2 3 2" xfId="2994"/>
    <cellStyle name="40% - 强调文字颜色 2 7" xfId="2995"/>
    <cellStyle name="后继超链接 2 3" xfId="2996"/>
    <cellStyle name="Accent5 3 11" xfId="2997"/>
    <cellStyle name="Comma  - Style5 10 2 2 2" xfId="2998"/>
    <cellStyle name="Accent4 - 40% 12 5" xfId="2999"/>
    <cellStyle name="常规 2 2 2 10 2 6" xfId="3000"/>
    <cellStyle name="常规 2 3 8 9 2" xfId="3001"/>
    <cellStyle name="Comma  - Style2 4 15" xfId="3002"/>
    <cellStyle name="好_咸宁市直2013年政府基建支出预算表（一上) 3 8 2" xfId="3003"/>
    <cellStyle name="Accent6 - 40% 6 4 2" xfId="3004"/>
    <cellStyle name="常规 5 5 12 2" xfId="3005"/>
    <cellStyle name="差_2012-2013年结算140424李爱民 8 6 2" xfId="3006"/>
    <cellStyle name="常规 2 2 9 7 2" xfId="3007"/>
    <cellStyle name="常规 3 5 2" xfId="3008"/>
    <cellStyle name="常规 6 2 9 12" xfId="3009"/>
    <cellStyle name="差_2015年开发区收支预算表20150826定稿（加科技明细）结算后调整 2 5 12" xfId="3010"/>
    <cellStyle name="常规 4 3 17 2" xfId="3011"/>
    <cellStyle name="常规 4 3 22 2" xfId="3012"/>
    <cellStyle name="Accent1 - 20% 9 4 2" xfId="3013"/>
    <cellStyle name="Comma  - Style5 5 11 2 2" xfId="3014"/>
    <cellStyle name="好_咸宁市直2013年政府基建支出预算表（一上) 2 12 7" xfId="3015"/>
    <cellStyle name="Prefilled" xfId="3016"/>
    <cellStyle name="Comma [0] 2 3" xfId="3017"/>
    <cellStyle name="好_2012年调整预算 2 12 3" xfId="3018"/>
    <cellStyle name="差_（定稿）2013年开发区区域内税收汇总03版 2 12 12 2" xfId="3019"/>
    <cellStyle name="差_2012-2013年结算140424李爱民 2 3 12 2" xfId="3020"/>
    <cellStyle name="好_2015年开发区收支预算表20150301 2 2 3" xfId="3021"/>
    <cellStyle name="常规 2 6 9 5 2" xfId="3022"/>
    <cellStyle name="SHADEDSTORES 6 8 2 2" xfId="3023"/>
    <cellStyle name="Accent6 - 40% 2 2" xfId="3024"/>
    <cellStyle name="好_2012年调整预算 2 7 13 2" xfId="3025"/>
    <cellStyle name="Accent5 - 40% 8 5 2" xfId="3026"/>
    <cellStyle name="差_2013年财政收支表（2月8日） 2 2" xfId="3027"/>
    <cellStyle name="Comma  - Style7 10 8 2" xfId="3028"/>
    <cellStyle name="Accent1 3 2 4" xfId="3029"/>
    <cellStyle name="Comma  - Style8 3 5 3" xfId="3030"/>
    <cellStyle name="差_123 2 7 2" xfId="3031"/>
    <cellStyle name="常规 2 2 3 2 4 13" xfId="3032"/>
    <cellStyle name="Accent2 - 40% 3 4 2" xfId="3033"/>
    <cellStyle name="Accent6 - 20% 11 7 3" xfId="3034"/>
    <cellStyle name="差_元-3月开发区税收收入完成情况表 13 10" xfId="3035"/>
    <cellStyle name="Accent4 - 20% 11 6" xfId="3036"/>
    <cellStyle name="好_2013年财政收支表（2月8日） 5 13 2" xfId="3037"/>
    <cellStyle name="Comma  - Style3 2 4 2" xfId="3038"/>
    <cellStyle name="Accent3 - 40% 5 5" xfId="3039"/>
    <cellStyle name="差_Book1 7 10 2" xfId="3040"/>
    <cellStyle name="HEADING1 5 2 2" xfId="3041"/>
    <cellStyle name="强调 2 9 6" xfId="3042"/>
    <cellStyle name="Accent4 - 60% 2 3" xfId="3043"/>
    <cellStyle name="常规 17 8 2" xfId="3044"/>
    <cellStyle name="常规 22 8 2" xfId="3045"/>
    <cellStyle name="Accent4 - 20% 9 2 2 2" xfId="3046"/>
    <cellStyle name="Subtotal 2" xfId="3047"/>
    <cellStyle name="常规 2 2 9 2 8 8" xfId="3048"/>
    <cellStyle name="常规 2 3 10 2" xfId="3049"/>
    <cellStyle name="Comma  - Style8 9 8 2 2" xfId="3050"/>
    <cellStyle name="差_2014年元-12月收支 7 14" xfId="3051"/>
    <cellStyle name="常规 2 2 5 2 9 3" xfId="3052"/>
    <cellStyle name="Accent6 - 40% 8 4 2 2" xfId="3053"/>
    <cellStyle name="常规 2 5 11 9" xfId="3054"/>
    <cellStyle name="强调 2 5 8" xfId="3055"/>
    <cellStyle name="Comma  - Style5 4 8 2" xfId="3056"/>
    <cellStyle name="差_（定稿）2013年开发区区域内税收汇总03版 9 6 2" xfId="3057"/>
    <cellStyle name="差_2015年开发区收支预算表20150826定稿（加科技明细）结算后调整 2 3 9" xfId="3058"/>
    <cellStyle name="表标题 11 8" xfId="3059"/>
    <cellStyle name="Comma  - Style8 4 4 3" xfId="3060"/>
    <cellStyle name="Accent6 9 2 2 2" xfId="3061"/>
    <cellStyle name="差_2013年财政收支表（2月8日） 2 2 12 2" xfId="3062"/>
    <cellStyle name="Accent1 - 60% 8 13" xfId="3063"/>
    <cellStyle name="常规 4 4 7 6 2" xfId="3064"/>
    <cellStyle name="常规 2 5 3 4 2" xfId="3065"/>
    <cellStyle name="常规 2 14 9 2" xfId="3066"/>
    <cellStyle name="好_2014年元-12月收支 2 12 8" xfId="3067"/>
    <cellStyle name="差_2014年元-12月收支 2 12 10 2" xfId="3068"/>
    <cellStyle name="常规 2 2 2 6 20 2" xfId="3069"/>
    <cellStyle name="常规 2 2 2 6 15 2" xfId="3070"/>
    <cellStyle name="Comma [0] 2 7 2" xfId="3071"/>
    <cellStyle name="Comma  - Style6 5 5 2" xfId="3072"/>
    <cellStyle name="好_Book1_1 2 11 5 2" xfId="3073"/>
    <cellStyle name="常规 4 2 9 5" xfId="3074"/>
    <cellStyle name="差_Book1_1 2 5 5 2" xfId="3075"/>
    <cellStyle name="常规 2 3 5 3" xfId="3076"/>
    <cellStyle name="强调 1 5 5 2" xfId="3077"/>
    <cellStyle name="常规 6 12" xfId="3078"/>
    <cellStyle name="Input [yellow] 4 2 2" xfId="3079"/>
    <cellStyle name="差_2012年调整预算 27" xfId="3080"/>
    <cellStyle name="常规 2 2 2 10 3 7" xfId="3081"/>
    <cellStyle name="Accent6 - 40% 11 10 3" xfId="3082"/>
    <cellStyle name="常规 11 2 7 11 2" xfId="3083"/>
    <cellStyle name="好_财政优惠政策计算表20140527 2 6 11 2" xfId="3084"/>
    <cellStyle name="常规 7 12 12 2" xfId="3085"/>
    <cellStyle name="常规 6 9 8 2" xfId="3086"/>
    <cellStyle name="Accent2 7 2" xfId="3087"/>
    <cellStyle name="Accent6 - 60% 3 6 2" xfId="3088"/>
    <cellStyle name="常规 4 4 7 12 2" xfId="3089"/>
    <cellStyle name="好_财政优惠政策计算表20140527 5 9 2" xfId="3090"/>
    <cellStyle name="差_财政优惠政策计算表20140527 10 2" xfId="3091"/>
    <cellStyle name="常规 3 3 3 4" xfId="3092"/>
    <cellStyle name="强调 2 2 8 2" xfId="3093"/>
    <cellStyle name="Comma  - Style7 5 3 3" xfId="3094"/>
    <cellStyle name="常规 2 2 2 9 11" xfId="3095"/>
    <cellStyle name="差_2015年元-12月收支 7 14" xfId="3096"/>
    <cellStyle name="差_2015年元-12月收支 2 7 7 2" xfId="3097"/>
    <cellStyle name="常规 2 8 7 9" xfId="3098"/>
    <cellStyle name="差_2013年财政收支表（2月8日） 2 6 2" xfId="3099"/>
    <cellStyle name="Accent6 10 2 4" xfId="3100"/>
    <cellStyle name="好_2012-2013年结算140424李爱民 2 10 4" xfId="3101"/>
    <cellStyle name="Accent3 17" xfId="3102"/>
    <cellStyle name="Accent3 22" xfId="3103"/>
    <cellStyle name="常规 2 2 2 3 10 7 2" xfId="3104"/>
    <cellStyle name="好_2015年开发区收支预算表20150826定稿（加科技明细）结算后调整 2 22" xfId="3105"/>
    <cellStyle name="好_2015年开发区收支预算表20150826定稿（加科技明细）结算后调整 2 17" xfId="3106"/>
    <cellStyle name="Accent6 - 60% 2 5" xfId="3107"/>
    <cellStyle name="好_咸宁市直2013年政府基建支出预算表（一上) 2 14 2" xfId="3108"/>
    <cellStyle name="PSDec 4 2 2" xfId="3109"/>
    <cellStyle name="Comma  - Style8 4 7" xfId="3110"/>
    <cellStyle name="差_2012年调整预算 13 12" xfId="3111"/>
    <cellStyle name="Accent6 - 60% 3 2 3 2 2" xfId="3112"/>
    <cellStyle name="差_Book1_1 2 2" xfId="3113"/>
    <cellStyle name="Accent6 - 40% 8 2 5" xfId="3114"/>
    <cellStyle name="表标题 6 13" xfId="3115"/>
    <cellStyle name="差_Book1 12 15" xfId="3116"/>
    <cellStyle name="常规 5 3 2 3 2 2" xfId="3117"/>
    <cellStyle name="差_Book1_1 3 4 2" xfId="3118"/>
    <cellStyle name="差_2015年元-12月收支 2 4 2 2" xfId="3119"/>
    <cellStyle name="Accent6 - 60% 11 3 2" xfId="3120"/>
    <cellStyle name="强调 2 2 4" xfId="3121"/>
    <cellStyle name="差_2015年开发区收支预算表20150301 3 8" xfId="3122"/>
    <cellStyle name="Accent6 - 20% 11 3" xfId="3123"/>
    <cellStyle name="差_2015年元-12月收支 2 9 13" xfId="3124"/>
    <cellStyle name="Comma  - Style4 5 11 3" xfId="3125"/>
    <cellStyle name="好_2015年开发区收支预算表20150826定稿（加科技明细）结算后调整 3 6" xfId="3126"/>
    <cellStyle name="Accent6 2 2 2" xfId="3127"/>
    <cellStyle name="Accent1 - 20% 10 15" xfId="3128"/>
    <cellStyle name="Comma  - Style8 12 12 2" xfId="3129"/>
    <cellStyle name="常规 13 2 14" xfId="3130"/>
    <cellStyle name="Accent2 - 20% 23 2" xfId="3131"/>
    <cellStyle name="Accent2 - 20% 18 2" xfId="3132"/>
    <cellStyle name="Comma  - Style2 10 7 2" xfId="3133"/>
    <cellStyle name="常规 2 7 9 12" xfId="3134"/>
    <cellStyle name="好_123 9 11 2" xfId="3135"/>
    <cellStyle name="差_Book1_1 12 4" xfId="3136"/>
    <cellStyle name="Comma  - Style1 8 3 2" xfId="3137"/>
    <cellStyle name="差_123 2 5 7" xfId="3138"/>
    <cellStyle name="Accent2 - 40% 3 2 7" xfId="3139"/>
    <cellStyle name="Accent2 7 3" xfId="3140"/>
    <cellStyle name="差_（定稿）2013年开发区区域内税收汇总03版 2 6 12 2" xfId="3141"/>
    <cellStyle name="Comma  - Style7 4 11 2" xfId="3142"/>
    <cellStyle name="差_2012年调整预算 2 6 11 2" xfId="3143"/>
    <cellStyle name="差_2014年元-12月收支 4 10 2" xfId="3144"/>
    <cellStyle name="强调 2 5" xfId="3145"/>
    <cellStyle name="差_2015年元-12月收支 26 2" xfId="3146"/>
    <cellStyle name="差_2014年元-12月收支 2 4" xfId="3147"/>
    <cellStyle name="Accent2 - 40% 6 7 2" xfId="3148"/>
    <cellStyle name="常规 2 2 7 2 7 6" xfId="3149"/>
    <cellStyle name="Accent3 7 3" xfId="3150"/>
    <cellStyle name="差_（定稿）2013年开发区区域内税收汇总03版 2 17 2" xfId="3151"/>
    <cellStyle name="差_（定稿）2013年开发区区域内税收汇总03版 2 22 2" xfId="3152"/>
    <cellStyle name="差_Book1 7 7" xfId="3153"/>
    <cellStyle name="常规 10 12 10" xfId="3154"/>
    <cellStyle name="常规 2 2 6 2 5 4 2" xfId="3155"/>
    <cellStyle name="常规 2 3 11 2" xfId="3156"/>
    <cellStyle name="差_财政优惠政策计算表20140527 2 8" xfId="3157"/>
    <cellStyle name="好_咸宁市直2013年政府基建支出预算表（一上) 4 12 2" xfId="3158"/>
    <cellStyle name="表标题 5 4" xfId="3159"/>
    <cellStyle name="Accent4 - 20% 5 7 2" xfId="3160"/>
    <cellStyle name="regstoresfromspecstores 11 2" xfId="3161"/>
    <cellStyle name="Normal - Style1 6" xfId="3162"/>
    <cellStyle name="Accent3 2 14" xfId="3163"/>
    <cellStyle name="常规 5 2 2 5 8" xfId="3164"/>
    <cellStyle name="强调 2 18 2" xfId="3165"/>
    <cellStyle name="强调 2 23 2" xfId="3166"/>
    <cellStyle name="常规 2 2 4 2 9 12" xfId="3167"/>
    <cellStyle name="Accent1 - 40% 11 4 2" xfId="3168"/>
    <cellStyle name="常规 2 2 2 3 22 2" xfId="3169"/>
    <cellStyle name="常规 2 2 2 3 17 2" xfId="3170"/>
    <cellStyle name="SHADEDSTORES 4 12 4" xfId="3171"/>
    <cellStyle name="差_2012年调整预算 2 4 10" xfId="3172"/>
    <cellStyle name="好_2015年开发区收支预算表20150826定稿（加科技明细）结算后调整 2 8" xfId="3173"/>
    <cellStyle name="常规 3 3 8 3 2" xfId="3174"/>
    <cellStyle name="差_123 2 8 12" xfId="3175"/>
    <cellStyle name="PSSpacer 5" xfId="3176"/>
    <cellStyle name="常规 2 2 5 7" xfId="3177"/>
    <cellStyle name="小数" xfId="3178"/>
    <cellStyle name="常规 14 2 8 7" xfId="3179"/>
    <cellStyle name="Accent6 - 40% 11 9 2" xfId="3180"/>
    <cellStyle name="常规 16 2 9 11 2" xfId="3181"/>
    <cellStyle name="Comma  - Style1 4 4 2" xfId="3182"/>
    <cellStyle name="常规 14 11 2" xfId="3183"/>
    <cellStyle name="常规 17 9 10" xfId="3184"/>
    <cellStyle name="常规 2 2 2 10 9 5 2" xfId="3185"/>
    <cellStyle name="好_2015年开发区收支预算表20150826定稿（加科技明细）结算后调整 10 6" xfId="3186"/>
    <cellStyle name="Prefilled 4 4 3" xfId="3187"/>
    <cellStyle name="Accent6 - 20% 2 3 2 2" xfId="3188"/>
    <cellStyle name="SHADEDSTORES 7 4 2" xfId="3189"/>
    <cellStyle name="常规 2 7 5 5" xfId="3190"/>
    <cellStyle name="Comma  - Style1 19 3" xfId="3191"/>
    <cellStyle name="Comma  - Style1 24 3" xfId="3192"/>
    <cellStyle name="Accent3 - 40% 9 12 2" xfId="3193"/>
    <cellStyle name="Comma  - Style2 10 7 3" xfId="3194"/>
    <cellStyle name="常规 2 2 2 9 11 7 2" xfId="3195"/>
    <cellStyle name="Comma  - Style7 9 4 2" xfId="3196"/>
    <cellStyle name="Comma  - Style7 9 13" xfId="3197"/>
    <cellStyle name="差_2012年调整预算 9 2 2" xfId="3198"/>
    <cellStyle name="好_2015年开发区收支预算表20150826定稿（加科技明细）结算后调整 11 8" xfId="3199"/>
    <cellStyle name="差 4" xfId="3200"/>
    <cellStyle name="常规 2 6 11 4" xfId="3201"/>
    <cellStyle name="Accent5 - 20% 5 12 2" xfId="3202"/>
    <cellStyle name="差_2015年开发区收支预算表20150301 5 5" xfId="3203"/>
    <cellStyle name="常规 17 7 2" xfId="3204"/>
    <cellStyle name="常规 22 7 2" xfId="3205"/>
    <cellStyle name="常规 8 2 7" xfId="3206"/>
    <cellStyle name="常规 10 2 14" xfId="3207"/>
    <cellStyle name="RevList 8 2" xfId="3208"/>
    <cellStyle name="PSChar 9 2" xfId="3209"/>
    <cellStyle name="Accent3 - 60% 8 2" xfId="3210"/>
    <cellStyle name="常规 2 2 2 6 2 6" xfId="3211"/>
    <cellStyle name="Accent5 - 60% 8 5" xfId="3212"/>
    <cellStyle name="Comma  - Style4 10 5" xfId="3213"/>
    <cellStyle name="货币 2 5 9 2" xfId="3214"/>
    <cellStyle name="Accent2 - 40% 5 2 3" xfId="3215"/>
    <cellStyle name="差_咸宁市直2013年政府基建支出预算表（一上) 2 2 4" xfId="3216"/>
    <cellStyle name="差_2015年开发区收支预算表20150826定稿（加科技明细）结算后调整 2 3 12 2" xfId="3217"/>
    <cellStyle name="好_2015年开发区收支预算表20150826定稿（加科技明细）结算后调整 8 8 2" xfId="3218"/>
    <cellStyle name="常规 2 2 7 2 6 2" xfId="3219"/>
    <cellStyle name="_一四星酒店方案 8 5" xfId="3220"/>
    <cellStyle name="常规 2 3 8 10" xfId="3221"/>
    <cellStyle name="表标题 12 11 2" xfId="3222"/>
    <cellStyle name="Comma  - Style3 7 3 3" xfId="3223"/>
    <cellStyle name="常规 2 2 2 3 10 6" xfId="3224"/>
    <cellStyle name="好_2014年元-12月收支 7 9 2" xfId="3225"/>
    <cellStyle name="好_2012-2013年结算140424李爱民 2 5 2 2" xfId="3226"/>
    <cellStyle name="常规 2 2 3 2 15 2" xfId="3227"/>
    <cellStyle name="常规 2 2 3 2 20 2" xfId="3228"/>
    <cellStyle name="常规 3 3 8 11" xfId="3229"/>
    <cellStyle name="Accent3 - 20% 7 2 4 2" xfId="3230"/>
    <cellStyle name="Comma  - Style1 3 13 2 2" xfId="3231"/>
    <cellStyle name="常规 13 4 11 2" xfId="3232"/>
    <cellStyle name="Accent4 - 60% 8 12" xfId="3233"/>
    <cellStyle name="常规 2 8 8 9 2" xfId="3234"/>
    <cellStyle name="差_财政优惠政策计算表20140527 3 12 2" xfId="3235"/>
    <cellStyle name="Comma  - Style2 5 14 2" xfId="3236"/>
    <cellStyle name="差_2012-2013年结算140424李爱民 5 13" xfId="3237"/>
    <cellStyle name="Accent2 - 20% 2 2 3" xfId="3238"/>
    <cellStyle name="差_2015年元-12月收支 2 8 14 2" xfId="3239"/>
    <cellStyle name="差_2012年调整预算 2 10 3" xfId="3240"/>
    <cellStyle name="Accent2 - 40% 7 6 2" xfId="3241"/>
    <cellStyle name="Header2 2 6" xfId="3242"/>
    <cellStyle name="Comma  - Style6 4 12" xfId="3243"/>
    <cellStyle name="好_Book1_1 2 10 12" xfId="3244"/>
    <cellStyle name="差_Book1_1 2 4 12" xfId="3245"/>
    <cellStyle name="好_2015年元-12月收支 7 13" xfId="3246"/>
    <cellStyle name="常规 2 2 6 2 9 6 2" xfId="3247"/>
    <cellStyle name="常规 18 24" xfId="3248"/>
    <cellStyle name="常规 18 19" xfId="3249"/>
    <cellStyle name="好_2013年财政收支表（2月8日） 2 2 13" xfId="3250"/>
    <cellStyle name="差_2013年财政收支表（2月8日） 8 14 2" xfId="3251"/>
    <cellStyle name="Accent5 - 40% 3 14" xfId="3252"/>
    <cellStyle name="常规 2 9 5 7 2" xfId="3253"/>
    <cellStyle name="常规 11 2 5 2 2" xfId="3254"/>
    <cellStyle name="好_123 2 4 4 2" xfId="3255"/>
    <cellStyle name="常规 4 4 9 14" xfId="3256"/>
    <cellStyle name="差_123 2 3 6" xfId="3257"/>
    <cellStyle name="好_Book1 5 8 2" xfId="3258"/>
    <cellStyle name="Accent6 - 40% 10 10 2" xfId="3259"/>
    <cellStyle name="Header2 4 3 2" xfId="3260"/>
    <cellStyle name="Accent1 7 4" xfId="3261"/>
    <cellStyle name="常规 6 12 7 2" xfId="3262"/>
    <cellStyle name="差_2015年开发区收支预算表20150826定稿（加科技明细）结算后调整 2 5 5 2" xfId="3263"/>
    <cellStyle name="Comma  - Style2 8 6 3" xfId="3264"/>
    <cellStyle name="Accent1 - 40% 8 4 2" xfId="3265"/>
    <cellStyle name="Accent6 6 5" xfId="3266"/>
    <cellStyle name="差_2012年调整预算 2 8 7 2" xfId="3267"/>
    <cellStyle name="差_123 13" xfId="3268"/>
    <cellStyle name="强调 2 14 2" xfId="3269"/>
    <cellStyle name="好_2015年开发区收支预算表20150826定稿（加科技明细）结算后调整 2 6 9" xfId="3270"/>
    <cellStyle name="常规 8 2 7 12 2" xfId="3271"/>
    <cellStyle name="Accent5 10 2 7 2" xfId="3272"/>
    <cellStyle name="好_2015年开发区收支预算表20150826定稿（加科技明细）结算后调整 2 8 13" xfId="3273"/>
    <cellStyle name="好_2015年开发区收支预算表20150301 2 12 6" xfId="3274"/>
    <cellStyle name="Comma  - Style1 12 4 3" xfId="3275"/>
    <cellStyle name="Accent4 - 20% 8 5" xfId="3276"/>
    <cellStyle name="Comma  - Style6 10 13 2 2" xfId="3277"/>
    <cellStyle name="常规 2 2 2 3 5 3 2" xfId="3278"/>
    <cellStyle name="好_123 2 4 8" xfId="3279"/>
    <cellStyle name="常规 2 2 4 2 9 5 2" xfId="3280"/>
    <cellStyle name="常规 7 9 4 2" xfId="3281"/>
    <cellStyle name="常规 2 2 2 6 4 11 2" xfId="3282"/>
    <cellStyle name="Comma  - Style3 25 2" xfId="3283"/>
    <cellStyle name="好_123 2 7 7 2" xfId="3284"/>
    <cellStyle name="好_Book1_1 2 11 9" xfId="3285"/>
    <cellStyle name="好_元-3月开发区税收收入完成情况表 11 5 2" xfId="3286"/>
    <cellStyle name="Comma  - Style6 5 9" xfId="3287"/>
    <cellStyle name="Comma  - Style8 7 6 3" xfId="3288"/>
    <cellStyle name="常规 2 6 2 2" xfId="3289"/>
    <cellStyle name="好_2015年开发区收支预算表20150826定稿（加科技明细）结算后调整 13 8 2" xfId="3290"/>
    <cellStyle name="常规 18 9 6" xfId="3291"/>
    <cellStyle name="差_2013年财政收支表（2月8日） 2 8 4 2" xfId="3292"/>
    <cellStyle name="强调 2 4 2" xfId="3293"/>
    <cellStyle name="Comma  - Style6 3 12 3" xfId="3294"/>
    <cellStyle name="常规 2 4 9 8" xfId="3295"/>
    <cellStyle name="差_2012-2013年结算140424李爱民 2 8 9" xfId="3296"/>
    <cellStyle name="好_2012年调整预算 2 5 14 2" xfId="3297"/>
    <cellStyle name="Accent2 6 6" xfId="3298"/>
    <cellStyle name="差_Book1_1 8 3 2" xfId="3299"/>
    <cellStyle name="Accent2 - 60% 8 9" xfId="3300"/>
    <cellStyle name="SHADEDSTORES 6 2 5" xfId="3301"/>
    <cellStyle name="Comma  - Style1 9 5 2 2" xfId="3302"/>
    <cellStyle name="常规 8 6 11 2" xfId="3303"/>
    <cellStyle name="Accent6 9 3 2" xfId="3304"/>
    <cellStyle name="好_2015年开发区收支预算表20150301 2 3 4" xfId="3305"/>
    <cellStyle name="Accent2 - 60% 4 14" xfId="3306"/>
    <cellStyle name="Accent4 - 40% 2 8 2" xfId="3307"/>
    <cellStyle name="Accent3 3 3" xfId="3308"/>
    <cellStyle name="好_元-3月开发区税收收入完成情况表 2 6 2" xfId="3309"/>
    <cellStyle name="Comma  - Style5 5 14" xfId="3310"/>
    <cellStyle name="好_2015年开发区收支预算表20150301 7 5 2" xfId="3311"/>
    <cellStyle name="常规 2 10 10 13 2" xfId="3312"/>
    <cellStyle name="表标题 12 4 2" xfId="3313"/>
    <cellStyle name="Comma  - Style4 12 8" xfId="3314"/>
    <cellStyle name="常规 2 2 2 6 4 9" xfId="3315"/>
    <cellStyle name="编号 5" xfId="3316"/>
    <cellStyle name="Comma  - Style6 2 6 2 2" xfId="3317"/>
    <cellStyle name="常规 2 2 2 9 10 8" xfId="3318"/>
    <cellStyle name="40% - 强调文字颜色 3 4 2" xfId="3319"/>
    <cellStyle name="Accent1 - 20% 3 15" xfId="3320"/>
    <cellStyle name="常规 2 2 2 3 12 14" xfId="3321"/>
    <cellStyle name="表标题 4 16" xfId="3322"/>
    <cellStyle name="差_2012-2013年结算140424李爱民 6" xfId="3323"/>
    <cellStyle name="Accent6 - 40% 9 10 2 2" xfId="3324"/>
    <cellStyle name="差_2013年财政收支表（2月8日） 4 5 2" xfId="3325"/>
    <cellStyle name="Accent3 - 20% 11 8" xfId="3326"/>
    <cellStyle name="常规 2 2 4" xfId="3327"/>
    <cellStyle name="常规 9 2 3" xfId="3328"/>
    <cellStyle name="差_2012-2013年结算140424李爱民 8 3 2" xfId="3329"/>
    <cellStyle name="Accent2 - 40% 10 15" xfId="3330"/>
    <cellStyle name="常规 15 2 9 10" xfId="3331"/>
    <cellStyle name="常规 6 2 5 4" xfId="3332"/>
    <cellStyle name="Accent6 - 60% 2 15" xfId="3333"/>
    <cellStyle name="Accent2 - 40% 11 7 2" xfId="3334"/>
    <cellStyle name="差_2015年开发区收支预算表20150301 26" xfId="3335"/>
    <cellStyle name="好_123 2 2 8 2" xfId="3336"/>
    <cellStyle name="后继超链接 12 10" xfId="3337"/>
    <cellStyle name="Accent5 3 5 2 2" xfId="3338"/>
    <cellStyle name="常规 2 2 2 5 2 4 2" xfId="3339"/>
    <cellStyle name="差_2015年元-12月收支 4 14 2" xfId="3340"/>
    <cellStyle name="表标题 8 3" xfId="3341"/>
    <cellStyle name="Accent3 - 60% 3 3" xfId="3342"/>
    <cellStyle name="差_财政优惠政策计算表20140527 5 7" xfId="3343"/>
    <cellStyle name="常规 2 5 5 3 2" xfId="3344"/>
    <cellStyle name="常规 2 2 4 2 9 14" xfId="3345"/>
    <cellStyle name="常规 4 4 9 5 2" xfId="3346"/>
    <cellStyle name="Comma  - Style6 7 5 2 2" xfId="3347"/>
    <cellStyle name="Comma  - Style6 12 9 2" xfId="3348"/>
    <cellStyle name="Accent5 - 60% 6 2 6 2 2" xfId="3349"/>
    <cellStyle name="差_Book1_1 2 12 9 2" xfId="3350"/>
    <cellStyle name="Accent5 - 40% 7 2 4" xfId="3351"/>
    <cellStyle name="60% - 强调文字颜色 6 2 6" xfId="3352"/>
    <cellStyle name="Comma  - Style2 7 7 2" xfId="3353"/>
    <cellStyle name="差_2012-2013年结算140424李爱民 4 11 2" xfId="3354"/>
    <cellStyle name="差_123 2 12 11" xfId="3355"/>
    <cellStyle name="差_元-3月开发区税收收入完成情况表 2 6" xfId="3356"/>
    <cellStyle name="Comma  - Style4 17 2 2" xfId="3357"/>
    <cellStyle name="Comma  - Style4 22 2 2" xfId="3358"/>
    <cellStyle name="常规 2 2 2 6 9 3 2" xfId="3359"/>
    <cellStyle name="Comma  - Style1 4 12 2 2" xfId="3360"/>
    <cellStyle name="常规 10 3 11 8" xfId="3361"/>
    <cellStyle name="Comma  - Style5 8 5 2 2" xfId="3362"/>
    <cellStyle name="Comma  - Style5 8 9" xfId="3363"/>
    <cellStyle name="好_元-3月开发区税收收入完成情况表 10 8 2" xfId="3364"/>
    <cellStyle name="SHADEDSTORES 2 11 5" xfId="3365"/>
    <cellStyle name="Accent5 4 11 2" xfId="3366"/>
    <cellStyle name="Comma  - Style3 9 9 2" xfId="3367"/>
    <cellStyle name="常规 7 2 5 5 2" xfId="3368"/>
    <cellStyle name="Accent4 - 40% 3 11 2" xfId="3369"/>
    <cellStyle name="SHADEDSTORES 5 3" xfId="3370"/>
    <cellStyle name="货币 2 7 12" xfId="3371"/>
    <cellStyle name="常规 2 2 2 9 3 4" xfId="3372"/>
    <cellStyle name="常规 2 2 2 10 4 10 2" xfId="3373"/>
    <cellStyle name="Accent5 7 6 2" xfId="3374"/>
    <cellStyle name="差_元-3月开发区税收收入完成情况表 2 11 14 2" xfId="3375"/>
    <cellStyle name="entry box 2 2 2 2" xfId="3376"/>
    <cellStyle name="Accent1 - 40% 5 11 2" xfId="3377"/>
    <cellStyle name="常规 2 2 2 4 3 8 2" xfId="3378"/>
    <cellStyle name="Accent3 9 2" xfId="3379"/>
    <cellStyle name="常规 2 2 2 5 5 13" xfId="3380"/>
    <cellStyle name="常规 2 2 2 4 9 13" xfId="3381"/>
    <cellStyle name="好_2013年财政收支表（2月8日） 2 2 10 2" xfId="3382"/>
    <cellStyle name="常规 3 3 7 14" xfId="3383"/>
    <cellStyle name="Comma  - Style7 11 7 2 2" xfId="3384"/>
    <cellStyle name="Accent2 5" xfId="3385"/>
    <cellStyle name="常规 6 9 6" xfId="3386"/>
    <cellStyle name="Percent [2] 6" xfId="3387"/>
    <cellStyle name="Comma  - Style7 3 9 3" xfId="3388"/>
    <cellStyle name="常规 5 6 10 2" xfId="3389"/>
    <cellStyle name="Accent1 - 60% 4 12" xfId="3390"/>
    <cellStyle name="常规 10 3 23 2" xfId="3391"/>
    <cellStyle name="常规 10 3 18 2" xfId="3392"/>
    <cellStyle name="Comma  - Style2 4 7" xfId="3393"/>
    <cellStyle name="常规 4 2 10 14 2" xfId="3394"/>
    <cellStyle name="Accent2 - 40% 2 2 5" xfId="3395"/>
    <cellStyle name="Accent3 - 20% 6 2 2 2" xfId="3396"/>
    <cellStyle name="常规 10 5 6 2" xfId="3397"/>
    <cellStyle name="常规 10 4 3 2" xfId="3398"/>
    <cellStyle name="好_Book1_1 12 5" xfId="3399"/>
    <cellStyle name="Comma  - Style8 8 3 2 2" xfId="3400"/>
    <cellStyle name="Comma  - Style5 3 14" xfId="3401"/>
    <cellStyle name="常规 2 2 2 2 11 2" xfId="3402"/>
    <cellStyle name="好_Book1_1 7 10" xfId="3403"/>
    <cellStyle name="常规 2 2 2 5 24" xfId="3404"/>
    <cellStyle name="常规 2 2 2 5 19" xfId="3405"/>
    <cellStyle name="差_2013年财政收支表（2月8日） 2 9 10" xfId="3406"/>
    <cellStyle name="强调 2 4 13 2" xfId="3407"/>
    <cellStyle name="表标题 11 11 4" xfId="3408"/>
    <cellStyle name="Accent4 - 20% 11 10" xfId="3409"/>
    <cellStyle name="Accent6 - 20% 2 2 3" xfId="3410"/>
    <cellStyle name="常规 2 2 2 3 6 3" xfId="3411"/>
    <cellStyle name="常规 4 2 8 11 2" xfId="3412"/>
    <cellStyle name="常规 2 2 6 2 17 2" xfId="3413"/>
    <cellStyle name="常规 2 2 6 2 22 2" xfId="3414"/>
    <cellStyle name="超级链接 5 2" xfId="3415"/>
    <cellStyle name="Total 5 7" xfId="3416"/>
    <cellStyle name="常规 2 2 7 2 6 12 2" xfId="3417"/>
    <cellStyle name="Linked Cells 4 2 2" xfId="3418"/>
    <cellStyle name="强调 3 10 11" xfId="3419"/>
    <cellStyle name="常规 2 19 10" xfId="3420"/>
    <cellStyle name="常规 2 2 2 9 4 6 2" xfId="3421"/>
    <cellStyle name="Accent5 - 20% 7 5 2" xfId="3422"/>
    <cellStyle name="Comma  - Style7 11 14" xfId="3423"/>
    <cellStyle name="Accent5 - 20% 4 13" xfId="3424"/>
    <cellStyle name="差_咸宁市直2013年政府基建支出预算表（一上) 12 5 2" xfId="3425"/>
    <cellStyle name="强调 1 3 3 2" xfId="3426"/>
    <cellStyle name="差_2015年开发区收支预算表20150301 2 9 8" xfId="3427"/>
    <cellStyle name="常规 10 2 5 9 2" xfId="3428"/>
    <cellStyle name="Accent1 - 20% 10 2 2 2" xfId="3429"/>
    <cellStyle name="Accent4 6 2" xfId="3430"/>
    <cellStyle name="常规 2 2 2 2 4 12" xfId="3431"/>
    <cellStyle name="Comma  - Style3 3 7 2 2" xfId="3432"/>
    <cellStyle name="好_Book1_1 2 4 6 2" xfId="3433"/>
    <cellStyle name="差_咸宁市直2013年政府基建支出预算表（一上) 4 14" xfId="3434"/>
    <cellStyle name="常规 10 2 9 8" xfId="3435"/>
    <cellStyle name="表标题 10 5 4" xfId="3436"/>
    <cellStyle name="差_元-3月开发区税收收入完成情况表 9 5" xfId="3437"/>
    <cellStyle name="差_Book1_1 11 8 2" xfId="3438"/>
    <cellStyle name="差_2015年开发区收支预算表20150826定稿（加科技明细）结算后调整 2 12 13 2" xfId="3439"/>
    <cellStyle name="常规 5 2 14" xfId="3440"/>
    <cellStyle name="Accent4 - 20% 7 7" xfId="3441"/>
    <cellStyle name="差_（定稿）2013年开发区区域内税收汇总03版 9 10" xfId="3442"/>
    <cellStyle name="好_（定稿）2013年开发区区域内税收汇总03版 8 13 2" xfId="3443"/>
    <cellStyle name="常规 9 3 4 8 2" xfId="3444"/>
    <cellStyle name="强调 2 7 8" xfId="3445"/>
    <cellStyle name="差_2013年财政收支表（2月8日） 2 14 2" xfId="3446"/>
    <cellStyle name="常规 7 4 6 2" xfId="3447"/>
    <cellStyle name="常规 2 2 4 2 4 7 2" xfId="3448"/>
    <cellStyle name="Comma  - Style5 2 10 2" xfId="3449"/>
    <cellStyle name="Accent5 22 2" xfId="3450"/>
    <cellStyle name="Accent5 17 2" xfId="3451"/>
    <cellStyle name="常规 2 5 3 12" xfId="3452"/>
    <cellStyle name="Accent1 - 40% 8 2 4" xfId="3453"/>
    <cellStyle name="常规 2 8 12 3" xfId="3454"/>
    <cellStyle name="Accent6 4 7" xfId="3455"/>
    <cellStyle name="Accent2 3 10" xfId="3456"/>
    <cellStyle name="Comma  - Style2 4 13" xfId="3457"/>
    <cellStyle name="常规 2 2 2 3 10 5 2" xfId="3458"/>
    <cellStyle name="小数 6 9" xfId="3459"/>
    <cellStyle name="差_2015年开发区收支预算表20150301 2 22" xfId="3460"/>
    <cellStyle name="差_2015年开发区收支预算表20150301 2 17" xfId="3461"/>
    <cellStyle name="货币 2 2 11" xfId="3462"/>
    <cellStyle name="SHADEDSTORES 18 3 2" xfId="3463"/>
    <cellStyle name="常规 2 2 2 8 3 3" xfId="3464"/>
    <cellStyle name="常规 3 4 9" xfId="3465"/>
    <cellStyle name="常规 2 9 4 2" xfId="3466"/>
    <cellStyle name="Accent4 6 10" xfId="3467"/>
    <cellStyle name="Accent3 - 60% 3 2 6" xfId="3468"/>
    <cellStyle name="差_123 4 12" xfId="3469"/>
    <cellStyle name="常规 6 2 4" xfId="3470"/>
    <cellStyle name="常规 2 2 2 3 9" xfId="3471"/>
    <cellStyle name="链接单元格 2 2" xfId="3472"/>
    <cellStyle name="常规 2 7 22" xfId="3473"/>
    <cellStyle name="常规 2 7 17" xfId="3474"/>
    <cellStyle name="常规 4 4 9 6 2" xfId="3475"/>
    <cellStyle name="Comma  - Style7 13" xfId="3476"/>
    <cellStyle name="常规 2 5 5 4 2" xfId="3477"/>
    <cellStyle name="好_123 9 14" xfId="3478"/>
    <cellStyle name="Accent6 - 40% 9 8" xfId="3479"/>
    <cellStyle name="好_财政优惠政策计算表20140527 6 11 2" xfId="3480"/>
    <cellStyle name="常规 2 2 2 7 10 9" xfId="3481"/>
    <cellStyle name="Accent6 - 60% 4 8" xfId="3482"/>
    <cellStyle name="常规 2 2 8 2 9 2 2" xfId="3483"/>
    <cellStyle name="差_咸宁市直2013年政府基建支出预算表（一上) 3 5" xfId="3484"/>
    <cellStyle name="Comma  - Style3 6 12 2 2" xfId="3485"/>
    <cellStyle name="差_2012年调整预算 7 3 2" xfId="3486"/>
    <cellStyle name="常规 2 2 2 4 5 6 2" xfId="3487"/>
    <cellStyle name="小数 6 8" xfId="3488"/>
    <cellStyle name="常规 4 3 6 14 2" xfId="3489"/>
    <cellStyle name="Accent1 - 60% 3 14" xfId="3490"/>
    <cellStyle name="好_（定稿）2013年开发区区域内税收汇总03版 3 11" xfId="3491"/>
    <cellStyle name="常规 10 14 2" xfId="3492"/>
    <cellStyle name="强调 2 9 11" xfId="3493"/>
    <cellStyle name="差_2015年开发区收支预算表20150301 7 6" xfId="3494"/>
    <cellStyle name="好_Book1 12 12 2" xfId="3495"/>
    <cellStyle name="编号 5 2 2" xfId="3496"/>
    <cellStyle name="常规 13 12 4" xfId="3497"/>
    <cellStyle name="常规 6 2 10 2" xfId="3498"/>
    <cellStyle name="好_2015年元-12月收支 10 5 2" xfId="3499"/>
    <cellStyle name="Accent2 - 40% 5 11" xfId="3500"/>
    <cellStyle name="Accent6 - 20% 4 2 3 2" xfId="3501"/>
    <cellStyle name="差_元-3月开发区税收收入完成情况表 2 11 12" xfId="3502"/>
    <cellStyle name="SHADEDSTORES 2 17" xfId="3503"/>
    <cellStyle name="常规 2 5 10 6 2" xfId="3504"/>
    <cellStyle name="常规 2 2 2 9 8 5" xfId="3505"/>
    <cellStyle name="货币 2 8 13" xfId="3506"/>
    <cellStyle name="差_2015年开发区收支预算表20150826定稿（加科技明细）结算后调整 2 11 13" xfId="3507"/>
    <cellStyle name="超级链接 9 3" xfId="3508"/>
    <cellStyle name="差_2015年元-12月收支 11 11 2" xfId="3509"/>
    <cellStyle name="Accent6 - 20% 8 3" xfId="3510"/>
    <cellStyle name="Accent5 - 60% 7 4 2" xfId="3511"/>
    <cellStyle name="好_2015年开发区收支预算表20150301 11 2 2" xfId="3512"/>
    <cellStyle name="常规 11 2 3 9 2" xfId="3513"/>
    <cellStyle name="Accent4 - 60% 2 2 6" xfId="3514"/>
    <cellStyle name="Accent2 - 60% 11 13" xfId="3515"/>
    <cellStyle name="SHADEDSTORES 9 2" xfId="3516"/>
    <cellStyle name="好_（定稿）2013年开发区区域内税收汇总03版 20 2" xfId="3517"/>
    <cellStyle name="好_（定稿）2013年开发区区域内税收汇总03版 15 2" xfId="3518"/>
    <cellStyle name="常规 6 3 11 2" xfId="3519"/>
    <cellStyle name="常规 10 11 3 2" xfId="3520"/>
    <cellStyle name="好_Book1_1 8 12 2" xfId="3521"/>
    <cellStyle name="好_咸宁市直2013年政府基建支出预算表（一上) 5 4" xfId="3522"/>
    <cellStyle name="Comma  - Style7 12 12 3" xfId="3523"/>
    <cellStyle name="常规 2 6 10 5" xfId="3524"/>
    <cellStyle name="差_元-3月开发区税收收入完成情况表 5 7" xfId="3525"/>
    <cellStyle name="常规 15 2 7 11" xfId="3526"/>
    <cellStyle name="Accent6 - 60% 8 4 2 2" xfId="3527"/>
    <cellStyle name="后继超级链接 2 4" xfId="3528"/>
    <cellStyle name="常规 2 6 2 11 2" xfId="3529"/>
    <cellStyle name="数字 5 12 2" xfId="3530"/>
    <cellStyle name="常规 2 3 6 7 2" xfId="3531"/>
    <cellStyle name="常规 15 2 4 5" xfId="3532"/>
    <cellStyle name="常规 2 9 2 5 2" xfId="3533"/>
    <cellStyle name="Comma  - Style6 8 11" xfId="3534"/>
    <cellStyle name="强调 3 5 5" xfId="3535"/>
    <cellStyle name="Total 6 5" xfId="3536"/>
    <cellStyle name="常规 10 2 11 6" xfId="3537"/>
    <cellStyle name="20% - 强调文字颜色 4 6 2" xfId="3538"/>
    <cellStyle name="差_Book1 9 10 2" xfId="3539"/>
    <cellStyle name="差_123 2 12" xfId="3540"/>
    <cellStyle name="常规 4 2 11 7" xfId="3541"/>
    <cellStyle name="Accent6 - 60% 6 13 2 2" xfId="3542"/>
    <cellStyle name="Comma  - Style8 5 3" xfId="3543"/>
    <cellStyle name="好_（定稿）2013年开发区区域内税收汇总03版 4 7" xfId="3544"/>
    <cellStyle name="Accent6 - 20% 3 7 2 2" xfId="3545"/>
    <cellStyle name="常规 2 5 5 10" xfId="3546"/>
    <cellStyle name="Comma  - Style2 2 3" xfId="3547"/>
    <cellStyle name="常规 13 6 2" xfId="3548"/>
    <cellStyle name="Input [yellow] 5 7 2" xfId="3549"/>
    <cellStyle name="Accent5 3 4" xfId="3550"/>
    <cellStyle name="好_咸宁市直2013年政府基建支出预算表（一上) 11 8" xfId="3551"/>
    <cellStyle name="差_（定稿）2013年开发区区域内税收汇总03版 2 12 9" xfId="3552"/>
    <cellStyle name="Accent6 - 40% 10 2 7" xfId="3553"/>
    <cellStyle name="Comma  - Style6 11 12 3" xfId="3554"/>
    <cellStyle name="差_Book1_1 9 6" xfId="3555"/>
    <cellStyle name="常规 5 3 2 9 4" xfId="3556"/>
    <cellStyle name="差_2012年调整预算 11 9" xfId="3557"/>
    <cellStyle name="好_2015年开发区收支预算表20150826定稿（加科技明细）结算后调整 5 2 2" xfId="3558"/>
    <cellStyle name="常规 10 2 6 12" xfId="3559"/>
    <cellStyle name="常规 2 2 2 5 9 12" xfId="3560"/>
    <cellStyle name="常规 8 6" xfId="3561"/>
    <cellStyle name="强调 1 5 10 2" xfId="3562"/>
    <cellStyle name="Millares_96 Risk" xfId="3563"/>
    <cellStyle name="强调 1 10 13 2" xfId="3564"/>
    <cellStyle name="常规 14 2 3 8" xfId="3565"/>
    <cellStyle name="常规 2 2 2 7 3 13 2" xfId="3566"/>
    <cellStyle name="Accent6 - 40% 17 2" xfId="3567"/>
    <cellStyle name="Accent6 - 40% 22 2" xfId="3568"/>
    <cellStyle name="差_2015年开发区收支预算表20150826定稿（加科技明细）结算后调整 2" xfId="3569"/>
    <cellStyle name="好_2014年元-12月收支 2 6 11" xfId="3570"/>
    <cellStyle name="差_123 2 7 13 2" xfId="3571"/>
    <cellStyle name="差_2014年元-12月收支 8 4" xfId="3572"/>
    <cellStyle name="好_123 2 8 13" xfId="3573"/>
    <cellStyle name="常规 10 11 13 2" xfId="3574"/>
    <cellStyle name="常规 6 2 4 8" xfId="3575"/>
    <cellStyle name="好_（定稿）2013年开发区区域内税收汇总03版 2 10 3 2" xfId="3576"/>
    <cellStyle name="Accent4 - 20% 4 2 3" xfId="3577"/>
    <cellStyle name="常规 2 2 2 10 6 13 2" xfId="3578"/>
    <cellStyle name="Accent3 - 60% 11 14" xfId="3579"/>
    <cellStyle name="好_元-3月开发区税收收入完成情况表 26 2" xfId="3580"/>
    <cellStyle name="常规 2 4 11 5 2" xfId="3581"/>
    <cellStyle name="差_（定稿）2013年开发区区域内税收汇总03版 2 10 11" xfId="3582"/>
    <cellStyle name="Accent5 - 40% 4 2 4" xfId="3583"/>
    <cellStyle name="好_（定稿）2013年开发区区域内税收汇总03版 2 12 6 2" xfId="3584"/>
    <cellStyle name="差_123 2 24 2" xfId="3585"/>
    <cellStyle name="差_123 2 19 2" xfId="3586"/>
    <cellStyle name="常规 25 11 2" xfId="3587"/>
    <cellStyle name="常规 30 11 2" xfId="3588"/>
    <cellStyle name="常规 10 2 11 12" xfId="3589"/>
    <cellStyle name="常规 11 2 2 13" xfId="3590"/>
    <cellStyle name="常规 15 2 4 10 2" xfId="3591"/>
    <cellStyle name="好_2015年元-12月收支 16 2" xfId="3592"/>
    <cellStyle name="好_2015年元-12月收支 21 2" xfId="3593"/>
    <cellStyle name="差_元-3月开发区税收收入完成情况表 4" xfId="3594"/>
    <cellStyle name="Comma  - Style5 5 14 2" xfId="3595"/>
    <cellStyle name="常规 2 3 9 6 2" xfId="3596"/>
    <cellStyle name="差_财政优惠政策计算表20140527 8 9 2" xfId="3597"/>
    <cellStyle name="常规 2 2 2 5 7 9" xfId="3598"/>
    <cellStyle name="差_123 9 6" xfId="3599"/>
    <cellStyle name="Accent1 - 20% 6 10 2" xfId="3600"/>
    <cellStyle name="Comma  - Style8 3 3 2" xfId="3601"/>
    <cellStyle name="常规 2 2 6 2 4 13 2" xfId="3602"/>
    <cellStyle name="40% - 强调文字颜色 3 2 3" xfId="3603"/>
    <cellStyle name="常规 2 8 3 3" xfId="3604"/>
    <cellStyle name="差_2015年元-12月收支 12 3" xfId="3605"/>
    <cellStyle name="好_2015年开发区收支预算表20150826定稿（加科技明细）结算后调整 8 10 2" xfId="3606"/>
    <cellStyle name="Comma  - Style4" xfId="3607"/>
    <cellStyle name="强调 2 3 2 2" xfId="3608"/>
    <cellStyle name="好_2015年元-12月收支 2 6 14 2" xfId="3609"/>
    <cellStyle name="差_2014年元-12月收支 7 5" xfId="3610"/>
    <cellStyle name="regstoresfromspecstores 6 2" xfId="3611"/>
    <cellStyle name="Accent4 - 40% 3 14" xfId="3612"/>
    <cellStyle name="常规 5 2 2 4 7 2" xfId="3613"/>
    <cellStyle name="常规 7 2 5 8" xfId="3614"/>
    <cellStyle name="常规 2 2 9 2 9 6" xfId="3615"/>
    <cellStyle name="表标题 2 7 3" xfId="3616"/>
    <cellStyle name="_Book1_2 2 7" xfId="3617"/>
    <cellStyle name="常规 3 3 2 3" xfId="3618"/>
    <cellStyle name="Header2 4 2 3" xfId="3619"/>
    <cellStyle name="差_2012年调整预算 2 2 10 2" xfId="3620"/>
    <cellStyle name="Accent3 6 6" xfId="3621"/>
    <cellStyle name="好_元-3月开发区税收收入完成情况表 2 9 5" xfId="3622"/>
    <cellStyle name="差_Book1_1 9 3 2" xfId="3623"/>
    <cellStyle name="差_2012-2013年结算140424李爱民 10 2" xfId="3624"/>
    <cellStyle name="货币 2 6 7" xfId="3625"/>
    <cellStyle name="常规 2 6 7 10" xfId="3626"/>
    <cellStyle name="差_2012-2013年结算140424李爱民 2 5 7" xfId="3627"/>
    <cellStyle name="常规 2 4 6 6" xfId="3628"/>
    <cellStyle name="差_2015年开发区收支预算表20150301 2 5 5" xfId="3629"/>
    <cellStyle name="Accent5 - 20% 6 2 4 2" xfId="3630"/>
    <cellStyle name="常规 2 2 2 9 7 14" xfId="3631"/>
    <cellStyle name="Accent4 - 20% 3 3 2" xfId="3632"/>
    <cellStyle name="常规 2 8 5 7" xfId="3633"/>
    <cellStyle name="差_Book1 12 3 2" xfId="3634"/>
    <cellStyle name="常规 2 2 2 3 11 13" xfId="3635"/>
    <cellStyle name="Accent1 - 20% 2 14" xfId="3636"/>
    <cellStyle name="40% - 强调文字颜色 1 2 5" xfId="3637"/>
    <cellStyle name="常规 2 8 2 9 2" xfId="3638"/>
    <cellStyle name="常规 8 7 15" xfId="3639"/>
    <cellStyle name="好_123 3 8" xfId="3640"/>
    <cellStyle name="Comma  - Style3 10 3 2" xfId="3641"/>
    <cellStyle name="常规 9 2 10 14" xfId="3642"/>
    <cellStyle name="常规 2 10 12 13" xfId="3643"/>
    <cellStyle name="常规 6 8 2" xfId="3644"/>
    <cellStyle name="好_2015年开发区收支预算表20150826定稿（加科技明细）结算后调整 6 6" xfId="3645"/>
    <cellStyle name="Accent6 2 5 2" xfId="3646"/>
    <cellStyle name="Accent5 - 60% 5 7 2" xfId="3647"/>
    <cellStyle name="差_2012-2013年结算140424李爱民 2 16 2" xfId="3648"/>
    <cellStyle name="差_2012-2013年结算140424李爱民 2 21 2" xfId="3649"/>
    <cellStyle name="Accent5 4 2 6 2" xfId="3650"/>
    <cellStyle name="好_（定稿）2013年开发区区域内税收汇总03版 5" xfId="3651"/>
    <cellStyle name="Accent5 - 60% 9 2 3 2 2" xfId="3652"/>
    <cellStyle name="好_（定稿）2013年开发区区域内税收汇总03版 7 13 2" xfId="3653"/>
    <cellStyle name="Accent4 - 60% 3 2" xfId="3654"/>
    <cellStyle name="常规 2 2 6 2 9 10 2" xfId="3655"/>
    <cellStyle name="Comma  - Style1 9 10" xfId="3656"/>
    <cellStyle name="Prefilled 3 2 4" xfId="3657"/>
    <cellStyle name="Accent5 10 2" xfId="3658"/>
    <cellStyle name="Comma  - Style7 10 5" xfId="3659"/>
    <cellStyle name="t 2 6" xfId="3660"/>
    <cellStyle name="差_2015年开发区收支预算表20150826定稿（加科技明细）结算后调整 2 9 8 2" xfId="3661"/>
    <cellStyle name="Accent2 - 20% 10 2 3 2" xfId="3662"/>
    <cellStyle name="差_123 3 10" xfId="3663"/>
    <cellStyle name="Accent2 - 40% 10 10" xfId="3664"/>
    <cellStyle name="常规 2 2 2 10 4 8" xfId="3665"/>
    <cellStyle name="常规 5 2 2 8 7 2" xfId="3666"/>
    <cellStyle name="Comma  - Style8 5 7" xfId="3667"/>
    <cellStyle name="常规 2 5 5 14" xfId="3668"/>
    <cellStyle name="数字 8 13 2" xfId="3669"/>
    <cellStyle name="好_2012年调整预算 2 7 13" xfId="3670"/>
    <cellStyle name="常规 2 6 5 12 2" xfId="3671"/>
    <cellStyle name="Comma  - Style1 8 8" xfId="3672"/>
    <cellStyle name="常规 2 2 2 5 3 2 2" xfId="3673"/>
    <cellStyle name="常规 2 2 9 2 5 6 2" xfId="3674"/>
    <cellStyle name="Accent1 - 60% 3 11" xfId="3675"/>
    <cellStyle name="Moneda [0]_96 Risk" xfId="3676"/>
    <cellStyle name="好_（定稿）2013年开发区区域内税收汇总03版 2 5 12 2" xfId="3677"/>
    <cellStyle name="好_2014年元-12月收支 8 12 2" xfId="3678"/>
    <cellStyle name="Accent6 - 40% 7 2 2 2 2" xfId="3679"/>
    <cellStyle name="数量 3" xfId="3680"/>
    <cellStyle name="常规 2 2 2 4 7 3 2" xfId="3681"/>
    <cellStyle name="常规 3 10 10 2" xfId="3682"/>
    <cellStyle name="差_2015年开发区收支预算表20150301 8 11" xfId="3683"/>
    <cellStyle name="Accent3 10 12" xfId="3684"/>
    <cellStyle name="表标题 7 7 2" xfId="3685"/>
    <cellStyle name="常规 4 3 9 10 2" xfId="3686"/>
    <cellStyle name="常规 2 2 2 4 12 2" xfId="3687"/>
    <cellStyle name="常规 5 2 2 5 12 2" xfId="3688"/>
    <cellStyle name="Accent6 - 20% 13 3" xfId="3689"/>
    <cellStyle name="差_2015年开发区收支预算表20150301 5 8" xfId="3690"/>
    <cellStyle name="Accent3 - 40% 5 2 6" xfId="3691"/>
    <cellStyle name="差_2012-2013年结算140424李爱民 2 10" xfId="3692"/>
    <cellStyle name="表标题 2 4 4" xfId="3693"/>
    <cellStyle name="Accent2 - 40% 6 14 2" xfId="3694"/>
    <cellStyle name="常规 13 25" xfId="3695"/>
    <cellStyle name="Comma  - Style3 7 5 2 2" xfId="3696"/>
    <cellStyle name="常规 2 2 2 5 2 9 2" xfId="3697"/>
    <cellStyle name="差_123 4 6 2" xfId="3698"/>
    <cellStyle name="常规 6 2 12 8" xfId="3699"/>
    <cellStyle name="好_2012-2013年结算140424李爱民 2 2 11 2" xfId="3700"/>
    <cellStyle name="Comma  - Style7 6" xfId="3701"/>
    <cellStyle name="Comma  - Style1 9 6" xfId="3702"/>
    <cellStyle name="常规 5 7 14" xfId="3703"/>
    <cellStyle name="常规 2 10 10 7 2" xfId="3704"/>
    <cellStyle name="差_财政优惠政策计算表20140527 2 11 8" xfId="3705"/>
    <cellStyle name="常规 2 2 3 5 2" xfId="3706"/>
    <cellStyle name="数字 9 3" xfId="3707"/>
    <cellStyle name="后继超级链接 5" xfId="3708"/>
    <cellStyle name="Accent2 - 20% 3 9" xfId="3709"/>
    <cellStyle name="差_2013年财政收支表（2月8日） 3 3" xfId="3710"/>
    <cellStyle name="常规 2 2 2 5 3" xfId="3711"/>
    <cellStyle name="_弱电系统设备配置报价清单" xfId="3712"/>
    <cellStyle name="常规 3 12 4 2" xfId="3713"/>
    <cellStyle name="Header2 3 5 3" xfId="3714"/>
    <cellStyle name="Accent5 8 6" xfId="3715"/>
    <cellStyle name="常规 2 2 2 8 7 8 2" xfId="3716"/>
    <cellStyle name="后继超级链接 10 5 2" xfId="3717"/>
    <cellStyle name="差_元-3月开发区税收收入完成情况表 2 2 9" xfId="3718"/>
    <cellStyle name="好_2013年财政收支表（2月8日） 2 10" xfId="3719"/>
    <cellStyle name="好_2015年元-12月收支 7 8 2" xfId="3720"/>
    <cellStyle name="Comma  - Style5 9 5 2" xfId="3721"/>
    <cellStyle name="Comma  - Style8 3 6" xfId="3722"/>
    <cellStyle name="常规 6 2 13 2" xfId="3723"/>
    <cellStyle name="好_2015年开发区收支预算表20150301 7 11" xfId="3724"/>
    <cellStyle name="差_123 2 10 6 2" xfId="3725"/>
    <cellStyle name="Accent6 - 60% 11 15" xfId="3726"/>
    <cellStyle name="差_2012年调整预算 9 3" xfId="3727"/>
    <cellStyle name="常规 2 7 11 6 2" xfId="3728"/>
    <cellStyle name="Comma  - Style3 6 14 2" xfId="3729"/>
    <cellStyle name="差_2015年开发区收支预算表20150826定稿（加科技明细）结算后调整 2 12 11 2" xfId="3730"/>
    <cellStyle name="Accent6 - 60% 9 2 5 2" xfId="3731"/>
    <cellStyle name="常规 4 4 2 13" xfId="3732"/>
    <cellStyle name="常规 6 2 2 3" xfId="3733"/>
    <cellStyle name="Comma  - Style3 5 10" xfId="3734"/>
    <cellStyle name="Comma  - Style5 2 2 2" xfId="3735"/>
    <cellStyle name="Comma  - Style1 12 10 3" xfId="3736"/>
    <cellStyle name="Accent6 - 40% 12 6 2" xfId="3737"/>
    <cellStyle name="常规 16 2 9 9" xfId="3738"/>
    <cellStyle name="Accent2 - 20% 6 2 6 2" xfId="3739"/>
    <cellStyle name="常规 18 3 2 2" xfId="3740"/>
    <cellStyle name="好_Book1_1 3 14" xfId="3741"/>
    <cellStyle name="Accent6 - 20% 11 2 6" xfId="3742"/>
    <cellStyle name="好_2013年财政收支表（2月8日） 2 6 2 2" xfId="3743"/>
    <cellStyle name="差_元-3月开发区税收收入完成情况表 12 13" xfId="3744"/>
    <cellStyle name="常规 2 8 6 5 2" xfId="3745"/>
    <cellStyle name="Accent3 - 40% 3" xfId="3746"/>
    <cellStyle name="Comma  - Style2 3 11" xfId="3747"/>
    <cellStyle name="常规 13 10 7 2" xfId="3748"/>
    <cellStyle name="Accent6 - 20% 2 2 5 2 2" xfId="3749"/>
    <cellStyle name="差_2013年财政收支表（2月8日） 2 5 13" xfId="3750"/>
    <cellStyle name="常规 2 2 7 2 9 12" xfId="3751"/>
    <cellStyle name="Accent4 17" xfId="3752"/>
    <cellStyle name="Accent4 22" xfId="3753"/>
    <cellStyle name="差_2015年开发区收支预算表20150301 3 4" xfId="3754"/>
    <cellStyle name="后继超链接 2 14" xfId="3755"/>
    <cellStyle name="常规 2 2 2 7 4 7" xfId="3756"/>
    <cellStyle name="后继超级链接 6 8" xfId="3757"/>
    <cellStyle name="Comma  - Style3 5 11 2" xfId="3758"/>
    <cellStyle name="Comma  - Style4 2 4" xfId="3759"/>
    <cellStyle name="常规 9 2 2 2" xfId="3760"/>
    <cellStyle name="20% - 强调文字颜色 5 7 2" xfId="3761"/>
    <cellStyle name="常规 2 2 2 15 2" xfId="3762"/>
    <cellStyle name="常规 2 2 2 20 2" xfId="3763"/>
    <cellStyle name="常规 9 2 4 14" xfId="3764"/>
    <cellStyle name="常规 2 2 5 2 9 3 2" xfId="3765"/>
    <cellStyle name="差_2015年开发区收支预算表20150301 18" xfId="3766"/>
    <cellStyle name="差_2015年开发区收支预算表20150301 23" xfId="3767"/>
    <cellStyle name="常规 12 2 8 5 2" xfId="3768"/>
    <cellStyle name="常规 2 2 5 2 8 7" xfId="3769"/>
    <cellStyle name="差_2012-2013年结算140424李爱民 2 6 3 2" xfId="3770"/>
    <cellStyle name="常规 10 3 4 3 2" xfId="3771"/>
    <cellStyle name="常规 30 2 2" xfId="3772"/>
    <cellStyle name="常规 25 2 2" xfId="3773"/>
    <cellStyle name="好_2012年调整预算 2 16" xfId="3774"/>
    <cellStyle name="好_2012年调整预算 2 21" xfId="3775"/>
    <cellStyle name="Accent5 - 60% 7 6 2" xfId="3776"/>
    <cellStyle name="Comma  - Style6 4 5" xfId="3777"/>
    <cellStyle name="好_Book1_1 2 10 5" xfId="3778"/>
    <cellStyle name="差_Book1_1 2 4 5" xfId="3779"/>
    <cellStyle name="差_财政优惠政策计算表20140527 9 11 2" xfId="3780"/>
    <cellStyle name="常规 2 2 8 2 8 8" xfId="3781"/>
    <cellStyle name="Accent2 - 20% 3 2 2" xfId="3782"/>
    <cellStyle name="差_2013年财政收支表（2月8日） 10 12 2" xfId="3783"/>
    <cellStyle name="Accent6 2 9 2 2" xfId="3784"/>
    <cellStyle name="Accent2 - 40% 5 2 6 2" xfId="3785"/>
    <cellStyle name="常规 2 2 2 3 8 10" xfId="3786"/>
    <cellStyle name="差_2012-2013年结算140424李爱民 2 7 6" xfId="3787"/>
    <cellStyle name="常规 6 11 13" xfId="3788"/>
    <cellStyle name="常规 2 4 8 5" xfId="3789"/>
    <cellStyle name="常规 4 11 2" xfId="3790"/>
    <cellStyle name="常规 3 6 7" xfId="3791"/>
    <cellStyle name="_一四星酒店方案 7 6" xfId="3792"/>
    <cellStyle name="常规 2 2 7 2 5 3" xfId="3793"/>
    <cellStyle name="常规 2 13 4 2" xfId="3794"/>
    <cellStyle name="常规 2 2 2 7 11 2 2" xfId="3795"/>
    <cellStyle name="常规 2 9 11 12" xfId="3796"/>
    <cellStyle name="货币 2 11 7" xfId="3797"/>
    <cellStyle name="常规 8 2 3 8 2" xfId="3798"/>
    <cellStyle name="差_2012年调整预算 11" xfId="3799"/>
    <cellStyle name="差_2015年开发区收支预算表20150826定稿（加科技明细）结算后调整 6 12 2" xfId="3800"/>
    <cellStyle name="常规 2 2 2 3 10 5" xfId="3801"/>
    <cellStyle name="差_2015年开发区收支预算表20150301 2 7 7 2" xfId="3802"/>
    <cellStyle name="常规 8 2 14" xfId="3803"/>
    <cellStyle name="差_2014年元-12月收支 13 2 2" xfId="3804"/>
    <cellStyle name="常规 2 2 2 3 10 8 2" xfId="3805"/>
    <cellStyle name="Comma  - Style4 12 10 2 2" xfId="3806"/>
    <cellStyle name="小数 9 9" xfId="3807"/>
    <cellStyle name="差_123 7 8 2" xfId="3808"/>
    <cellStyle name="常规 4 2 9 2 2" xfId="3809"/>
    <cellStyle name="差_财政优惠政策计算表20140527 3 13 2" xfId="3810"/>
    <cellStyle name="好_咸宁市直2013年政府基建支出预算表（一上) 2 6 11 2" xfId="3811"/>
    <cellStyle name="好_2012-2013年结算140424李爱民 2 11 7 2" xfId="3812"/>
    <cellStyle name="好_（定稿）2013年开发区区域内税收汇总03版 2 25" xfId="3813"/>
    <cellStyle name="常规 2 2 2 10 7 8" xfId="3814"/>
    <cellStyle name="Accent4 - 20% 3 5" xfId="3815"/>
    <cellStyle name="Accent5 9 2 3 2" xfId="3816"/>
    <cellStyle name="Accent6 - 60% 2 8 2 2" xfId="3817"/>
    <cellStyle name="Accent1 - 20% 4 5 2" xfId="3818"/>
    <cellStyle name="好_2014年元-12月收支 13 4" xfId="3819"/>
    <cellStyle name="Input [yellow] 10 2 2" xfId="3820"/>
    <cellStyle name="差_123 8 14" xfId="3821"/>
    <cellStyle name="常规 2 2 2 7 10 2 2" xfId="3822"/>
    <cellStyle name="常规 2 12 4 2" xfId="3823"/>
    <cellStyle name="标题 4 5" xfId="3824"/>
    <cellStyle name="Comma  - Style6 5 5 3" xfId="3825"/>
    <cellStyle name="Accent3 7 2" xfId="3826"/>
    <cellStyle name="Accent6 - 60% 8 2 3 2" xfId="3827"/>
    <cellStyle name="Accent5 11 5" xfId="3828"/>
    <cellStyle name="常规 2 2 7 2 3 11" xfId="3829"/>
    <cellStyle name="常规 2 2 2 10 7 6 2" xfId="3830"/>
    <cellStyle name="好_2012年调整预算 8 12 2" xfId="3831"/>
    <cellStyle name="Accent1 - 40% 8 4" xfId="3832"/>
    <cellStyle name="差_2012年调整预算 2 8 7" xfId="3833"/>
    <cellStyle name="Comma  - Style2 12 6 3" xfId="3834"/>
    <cellStyle name="常规 13 7 4" xfId="3835"/>
    <cellStyle name="常规 5 3 2 7 14" xfId="3836"/>
    <cellStyle name="常规 4 2 9" xfId="3837"/>
    <cellStyle name="数字 5 9" xfId="3838"/>
    <cellStyle name="差_2015年元-12月收支 2 2 8" xfId="3839"/>
    <cellStyle name="Comma  - Style6 7 11 2" xfId="3840"/>
    <cellStyle name="40% - 强调文字颜色 1 4" xfId="3841"/>
    <cellStyle name="常规 2 2 2 9 5 9" xfId="3842"/>
    <cellStyle name="Accent5 - 60% 8 5 2 2" xfId="3843"/>
    <cellStyle name="Comma  - Style4 10 5 2 2" xfId="3844"/>
    <cellStyle name="Accent5 6 8" xfId="3845"/>
    <cellStyle name="常规 2 2 2 5 12 13" xfId="3846"/>
    <cellStyle name="常规 14 2 4 3 2" xfId="3847"/>
    <cellStyle name="差_咸宁市直2013年政府基建支出预算表（一上) 6 5" xfId="3848"/>
    <cellStyle name="常规 15 2 8 10" xfId="3849"/>
    <cellStyle name="好_Book1_1 9 4" xfId="3850"/>
    <cellStyle name="Accent3 - 40% 11" xfId="3851"/>
    <cellStyle name="差_2015年元-12月收支 2 6 12 2" xfId="3852"/>
    <cellStyle name="常规 9 3 20" xfId="3853"/>
    <cellStyle name="常规 9 3 15" xfId="3854"/>
    <cellStyle name="数字 12 11" xfId="3855"/>
    <cellStyle name="好_2015年元-12月收支 3 14 2" xfId="3856"/>
    <cellStyle name="Accent3 6 2 6" xfId="3857"/>
    <cellStyle name="常规 2 3 10 6 2" xfId="3858"/>
    <cellStyle name="差_2014年元-12月收支 2 10 9" xfId="3859"/>
    <cellStyle name="常规 11 2 5 6" xfId="3860"/>
    <cellStyle name="好_咸宁市直2013年政府基建支出预算表（一上) 2 4 4" xfId="3861"/>
    <cellStyle name="好_2014年元-12月收支 2 11 4 2" xfId="3862"/>
    <cellStyle name="常规 2 9 2 12 2" xfId="3863"/>
    <cellStyle name="小数 8 4 2" xfId="3864"/>
    <cellStyle name="好_2012-2013年结算140424李爱民 2 10 3" xfId="3865"/>
    <cellStyle name="常规 9 2 7 13 2" xfId="3866"/>
    <cellStyle name="差_（定稿）2013年开发区区域内税收汇总03版 2 2 10 2" xfId="3867"/>
    <cellStyle name="常规 9 2 6 8" xfId="3868"/>
    <cellStyle name="常规 12 2 6 2 2" xfId="3869"/>
    <cellStyle name="Accent5 2 11" xfId="3870"/>
    <cellStyle name="常规 2 2 2 8 4 2" xfId="3871"/>
    <cellStyle name="常规 2 7 6 4 2" xfId="3872"/>
    <cellStyle name="Accent6 - 40% 4 16" xfId="3873"/>
    <cellStyle name="强调 2 9 13 2" xfId="3874"/>
    <cellStyle name="常规 10 14 4 2" xfId="3875"/>
    <cellStyle name="常规 2 5 2 11" xfId="3876"/>
    <cellStyle name="常规 10 3 12 3" xfId="3877"/>
    <cellStyle name="常规 4 4 6 5 2" xfId="3878"/>
    <cellStyle name="后继超链接 9 10" xfId="3879"/>
    <cellStyle name="常规 2 2 2 8 4 3 2" xfId="3880"/>
    <cellStyle name="常规 10 13 6 2" xfId="3881"/>
    <cellStyle name="常规 2 2 2 9 10 12" xfId="3882"/>
    <cellStyle name="差_2015年开发区收支预算表20150826定稿（加科技明细）结算后调整 4 2 2" xfId="3883"/>
    <cellStyle name="好_2015年开发区收支预算表20150301 2 3 11" xfId="3884"/>
    <cellStyle name="40% - 强调文字颜色 3 3 2" xfId="3885"/>
    <cellStyle name="常规 2 2 2 3 5 13" xfId="3886"/>
    <cellStyle name="Comma  - Style7 9 10 2 2" xfId="3887"/>
    <cellStyle name="常规 2 2 9 2 6 9 2" xfId="3888"/>
    <cellStyle name="Accent2 - 40% 7 2 3 2" xfId="3889"/>
    <cellStyle name="Comma  - Style1 7 13 2 2" xfId="3890"/>
    <cellStyle name="Accent6 - 20% 3 10 2 2" xfId="3891"/>
    <cellStyle name="常规 13 6 14" xfId="3892"/>
    <cellStyle name="常规 2 2 2 7 8 8 2" xfId="3893"/>
    <cellStyle name="Comma  - Style2 11 2 2" xfId="3894"/>
    <cellStyle name="SHADEDSTORES 2 13" xfId="3895"/>
    <cellStyle name="好_123 2 6 3 2" xfId="3896"/>
    <cellStyle name="好_Book1_1 2 3 13 2" xfId="3897"/>
    <cellStyle name="Accent5 - 40% 10 3" xfId="3898"/>
    <cellStyle name="常规 2 2 2 6 2 5 2" xfId="3899"/>
    <cellStyle name="Comma  - Style4 10 4 2" xfId="3900"/>
    <cellStyle name="Accent5 - 60% 8 4 2" xfId="3901"/>
    <cellStyle name="Accent5 - 20% 10 2 2 2" xfId="3902"/>
    <cellStyle name="PSInt 8" xfId="3903"/>
    <cellStyle name="好_123 2 6 14" xfId="3904"/>
    <cellStyle name="Accent2 - 40% 15 2" xfId="3905"/>
    <cellStyle name="Accent2 - 40% 20 2" xfId="3906"/>
    <cellStyle name="常规 7 4 4 2" xfId="3907"/>
    <cellStyle name="常规 2 2 4 2 4 5 2" xfId="3908"/>
    <cellStyle name="常规 2 10 7 10" xfId="3909"/>
    <cellStyle name="常规 9 3 8 4" xfId="3910"/>
    <cellStyle name="常规 14 2 8 10" xfId="3911"/>
    <cellStyle name="差_123 2 3 14" xfId="3912"/>
    <cellStyle name="常规 2 2 3 2 4 6 2" xfId="3913"/>
    <cellStyle name="好_财政优惠政策计算表20140527 10 4" xfId="3914"/>
    <cellStyle name="Accent6 - 60% 2 4 2" xfId="3915"/>
    <cellStyle name="好_元-3月开发区税收收入完成情况表 2 12 4" xfId="3916"/>
    <cellStyle name="Currency [0] 2 5 2" xfId="3917"/>
    <cellStyle name="常规 9 3 3 7" xfId="3918"/>
    <cellStyle name="Comma [0] 12 3" xfId="3919"/>
    <cellStyle name="Accent3 - 20% 10 2 5" xfId="3920"/>
    <cellStyle name="Comma  - Style8 4 3 2" xfId="3921"/>
    <cellStyle name="表标题 10 7" xfId="3922"/>
    <cellStyle name="差_2015年开发区收支预算表20150826定稿（加科技明细）结算后调整 2 2 8" xfId="3923"/>
    <cellStyle name="常规 4 2 3 3" xfId="3924"/>
    <cellStyle name="常规 2 7 11 9 2" xfId="3925"/>
    <cellStyle name="Body 2 5 2" xfId="3926"/>
    <cellStyle name="警告文本 5" xfId="3927"/>
    <cellStyle name="好_2012-2013年结算140424李爱民 3 7" xfId="3928"/>
    <cellStyle name="常规 2 2 2 4 10 5" xfId="3929"/>
    <cellStyle name="好_2015年开发区收支预算表20150301 2 4 4 2" xfId="3930"/>
    <cellStyle name="差_2015年开发区收支预算表20150826定稿（加科技明细）结算后调整 7 12 2" xfId="3931"/>
    <cellStyle name="好_2014年元-12月收支 12 10" xfId="3932"/>
    <cellStyle name="Comma  - Style7 10 11 2 2" xfId="3933"/>
    <cellStyle name="常规 2 2 8 2 9 12" xfId="3934"/>
    <cellStyle name="好_123 2 11 2" xfId="3935"/>
    <cellStyle name="SHADEDSTORES 3 7 2" xfId="3936"/>
    <cellStyle name="常规 12 2 2 12 2" xfId="3937"/>
    <cellStyle name="差_2015年元-12月收支 3 12" xfId="3938"/>
    <cellStyle name="好_2015年元-12月收支 8 12" xfId="3939"/>
    <cellStyle name="Comma  - Style3 10 10" xfId="3940"/>
    <cellStyle name="常规 2 2 12 4" xfId="3941"/>
    <cellStyle name="好_2012年调整预算 2 3 5" xfId="3942"/>
    <cellStyle name="差_2015年开发区收支预算表20150826定稿（加科技明细）结算后调整 2 8 10" xfId="3943"/>
    <cellStyle name="SHADEDSTORES 5 7 3" xfId="3944"/>
    <cellStyle name="Accent6 5 6 2 2" xfId="3945"/>
    <cellStyle name="常规 2 5 8 6" xfId="3946"/>
    <cellStyle name="差_2015年元-12月收支 4 10 2" xfId="3947"/>
    <cellStyle name="Accent6 - 40% 9 11 2 2" xfId="3948"/>
    <cellStyle name="表标题 9 16" xfId="3949"/>
    <cellStyle name="好_财政优惠政策计算表20140527 2 12 7" xfId="3950"/>
    <cellStyle name="常规 2 19 2" xfId="3951"/>
    <cellStyle name="常规 2 24 2" xfId="3952"/>
    <cellStyle name="好_2012-2013年结算140424李爱民 2 10 11" xfId="3953"/>
    <cellStyle name="Comma  - Style2 9 11" xfId="3954"/>
    <cellStyle name="Accent2 - 40% 8 15" xfId="3955"/>
    <cellStyle name="常规 2 8 9 3" xfId="3956"/>
    <cellStyle name="好_（定稿）2013年开发区区域内税收汇总03版 5 12 2" xfId="3957"/>
    <cellStyle name="Comma  - Style6 7 6" xfId="3958"/>
    <cellStyle name="差_Book1_1 2 7 6" xfId="3959"/>
    <cellStyle name="Comma  - Style4 3 14" xfId="3960"/>
    <cellStyle name="常规 4 3 3 6" xfId="3961"/>
    <cellStyle name="Accent3 - 20% 8 14 2" xfId="3962"/>
    <cellStyle name="Accent4 2 11" xfId="3963"/>
    <cellStyle name="常规 2 2 2 9 13" xfId="3964"/>
    <cellStyle name="后继超链接 5 13" xfId="3965"/>
    <cellStyle name="常规 18 4 6 2" xfId="3966"/>
    <cellStyle name="差_元-3月开发区税收收入完成情况表 2 5 2 2" xfId="3967"/>
    <cellStyle name="entry box 14" xfId="3968"/>
    <cellStyle name="常规 27 5 2" xfId="3969"/>
    <cellStyle name="常规 10 3 6 6 2" xfId="3970"/>
    <cellStyle name="Comma  - Style1 5 2 3" xfId="3971"/>
    <cellStyle name="Accent5 - 40% 17" xfId="3972"/>
    <cellStyle name="Accent5 - 40% 22" xfId="3973"/>
    <cellStyle name="差_2015年开发区收支预算表20150301 12 3 2" xfId="3974"/>
    <cellStyle name="差_2015年元-12月收支 8" xfId="3975"/>
    <cellStyle name="Accent3 - 40% 11 14 2" xfId="3976"/>
    <cellStyle name="常规 5 2 2 7 10" xfId="3977"/>
    <cellStyle name="货币 2 10 2 2" xfId="3978"/>
    <cellStyle name="Accent1 - 60% 4 2 6" xfId="3979"/>
    <cellStyle name="日期" xfId="3980"/>
    <cellStyle name="Accent1 8 5" xfId="3981"/>
    <cellStyle name="Accent1 - 40% 3 6 2" xfId="3982"/>
    <cellStyle name="差_2012年调整预算 2 3 9 2" xfId="3983"/>
    <cellStyle name="好_123 2 12 7" xfId="3984"/>
    <cellStyle name="常规 2 2 3 2 3 5" xfId="3985"/>
    <cellStyle name="常规 6 2 5 7 2" xfId="3986"/>
    <cellStyle name="好_Book1_1 10 10 2" xfId="3987"/>
    <cellStyle name="常规 5 9" xfId="3988"/>
    <cellStyle name="货币 2 11" xfId="3989"/>
    <cellStyle name="Comma  - Style6 6 6 3" xfId="3990"/>
    <cellStyle name="常规 9 3 7 11 2" xfId="3991"/>
    <cellStyle name="常规 8 9" xfId="3992"/>
    <cellStyle name="好_Book1_1 10 13 2" xfId="3993"/>
    <cellStyle name="Input [yellow] 2 5 2" xfId="3994"/>
    <cellStyle name="常规 10 4 2" xfId="3995"/>
    <cellStyle name="Comma  - Style3 11 3 2 2" xfId="3996"/>
    <cellStyle name="常规 2 2 7 2 5 11 2" xfId="3997"/>
    <cellStyle name="Accent5 - 40% 9 2 5 2" xfId="3998"/>
    <cellStyle name="常规 4 4 2 4 2" xfId="3999"/>
    <cellStyle name="Accent1 - 20% 4 2 5 2" xfId="4000"/>
    <cellStyle name="好_2014年元-12月收支 10 7 2" xfId="4001"/>
    <cellStyle name="Accent5 - 20% 11 5" xfId="4002"/>
    <cellStyle name="常规 10 2 8 4" xfId="4003"/>
    <cellStyle name="Accent6 - 60% 6 10 2" xfId="4004"/>
    <cellStyle name="Comma  - Style7 2 12 2 2" xfId="4005"/>
    <cellStyle name="Comma  - Style5 5 11 3" xfId="4006"/>
    <cellStyle name="Accent6 - 60% 8 2 4 2 2" xfId="4007"/>
    <cellStyle name="强调 3 10 4 2" xfId="4008"/>
    <cellStyle name="差_2012年调整预算 5 8" xfId="4009"/>
    <cellStyle name="超级链接 2 12 2" xfId="4010"/>
    <cellStyle name="Comma  - Style2 10 11 3" xfId="4011"/>
    <cellStyle name="Accent5 - 60% 7 3" xfId="4012"/>
    <cellStyle name="Accent5 4 4 2" xfId="4013"/>
    <cellStyle name="Accent2 - 40% 8 13" xfId="4014"/>
    <cellStyle name="差_2012-2013年结算140424李爱民 6 8 2" xfId="4015"/>
    <cellStyle name="Accent6 - 40% 4 6 2" xfId="4016"/>
    <cellStyle name="_Book1_1 6 3" xfId="4017"/>
    <cellStyle name="常规 2 4 2 6 2" xfId="4018"/>
    <cellStyle name="常规 4 3 6 8 2" xfId="4019"/>
    <cellStyle name="好_Book1 7 5" xfId="4020"/>
    <cellStyle name="常规 4 2 4" xfId="4021"/>
    <cellStyle name="Accent4 - 40% 12 7" xfId="4022"/>
    <cellStyle name="常规 2 2 2 10 2 8" xfId="4023"/>
    <cellStyle name="Comma  - Style4 4 5 2 2" xfId="4024"/>
    <cellStyle name="差_2015年开发区收支预算表20150826定稿（加科技明细）结算后调整 10 12 2" xfId="4025"/>
    <cellStyle name="Accent6 - 60% 3 2 6 2" xfId="4026"/>
    <cellStyle name="常规 2 2 6 2 6 8 2" xfId="4027"/>
    <cellStyle name="常规 2 2 14 4 2" xfId="4028"/>
    <cellStyle name="_Book1_1 9 5" xfId="4029"/>
    <cellStyle name="差_咸宁市直2013年政府基建支出预算表（一上) 6 7 2" xfId="4030"/>
    <cellStyle name="好_2012年调整预算 2 5 5 2" xfId="4031"/>
    <cellStyle name="差_咸宁市直2013年政府基建支出预算表（一上) 7 6" xfId="4032"/>
    <cellStyle name="Accent1 - 20% 5 10 2" xfId="4033"/>
    <cellStyle name="强调 3 15" xfId="4034"/>
    <cellStyle name="强调 3 20" xfId="4035"/>
    <cellStyle name="常规 2 2 2 8 7 2" xfId="4036"/>
    <cellStyle name="注释 3 2" xfId="4037"/>
    <cellStyle name="差_2014年元-12月收支 11 13" xfId="4038"/>
    <cellStyle name="差_财政优惠政策计算表20140527 2 3 6 2" xfId="4039"/>
    <cellStyle name="差_2015年开发区收支预算表20150301 2 2 2" xfId="4040"/>
    <cellStyle name="常规 2 2 5 2 9 7 2" xfId="4041"/>
    <cellStyle name="好_2015年开发区收支预算表20150826定稿（加科技明细）结算后调整 2 7 6 2" xfId="4042"/>
    <cellStyle name="常规 8 2 3 10" xfId="4043"/>
    <cellStyle name="Accent6 - 40% 24 2" xfId="4044"/>
    <cellStyle name="Accent6 - 40% 19 2" xfId="4045"/>
    <cellStyle name="好_元-3月开发区税收收入完成情况表 14" xfId="4046"/>
    <cellStyle name="常规 2 5 5 9 2" xfId="4047"/>
    <cellStyle name="好_元-3月开发区税收收入完成情况表 2 6 12 2" xfId="4048"/>
    <cellStyle name="强调 1 4 12" xfId="4049"/>
    <cellStyle name="好_咸宁市直2013年政府基建支出预算表（一上) 2 8 7 2" xfId="4050"/>
    <cellStyle name="SHADEDSTORES 6 15 2" xfId="4051"/>
    <cellStyle name="常规 8 9 8 2" xfId="4052"/>
    <cellStyle name="Comma  - Style4 6 13" xfId="4053"/>
    <cellStyle name="常规 10 3 6" xfId="4054"/>
    <cellStyle name="Accent4 5 10" xfId="4055"/>
    <cellStyle name="常规 3 3 2 6" xfId="4056"/>
    <cellStyle name="Accent4 - 40% 7 6 2" xfId="4057"/>
    <cellStyle name="好_元-3月开发区税收收入完成情况表 7 4 2" xfId="4058"/>
    <cellStyle name="常规 7 2 10 6 2" xfId="4059"/>
    <cellStyle name="SHADEDSTORES 2 11 3" xfId="4060"/>
    <cellStyle name="数字 11 11 2" xfId="4061"/>
    <cellStyle name="好_2013年财政收支表（2月8日） 9 14" xfId="4062"/>
    <cellStyle name="差_2015年元-12月收支 6 2" xfId="4063"/>
    <cellStyle name="Accent6 - 20% 6 12" xfId="4064"/>
    <cellStyle name="常规 5 2 3" xfId="4065"/>
    <cellStyle name="后继超链接 14 2" xfId="4066"/>
    <cellStyle name="Accent6 - 20%" xfId="4067"/>
    <cellStyle name="常规 9 16" xfId="4068"/>
    <cellStyle name="小数 8 2" xfId="4069"/>
    <cellStyle name="差_2015年开发区收支预算表20150301 13 3 2" xfId="4070"/>
    <cellStyle name="Accent6 - 60% 7 12" xfId="4071"/>
    <cellStyle name="好_2012年调整预算 6 8" xfId="4072"/>
    <cellStyle name="Accent6 - 20% 10 11" xfId="4073"/>
    <cellStyle name="好_财政优惠政策计算表20140527 2 10 2 2" xfId="4074"/>
    <cellStyle name="Accent4 - 40% 4 6" xfId="4075"/>
    <cellStyle name="Accent3 - 20% 11 15" xfId="4076"/>
    <cellStyle name="常规 2 2 7 2 9 4" xfId="4077"/>
    <cellStyle name="好_2013年财政收支表（2月8日） 14" xfId="4078"/>
    <cellStyle name="好_2012年调整预算 2 4 13" xfId="4079"/>
    <cellStyle name="差_2013年财政收支表（2月8日） 2 5 7" xfId="4080"/>
    <cellStyle name="常规 2 2 2 7 6 5 2" xfId="4081"/>
    <cellStyle name="后继超级链接 8 6 2" xfId="4082"/>
    <cellStyle name="SHADEDSTORES 6 12 4 2" xfId="4083"/>
    <cellStyle name="差_元-3月开发区税收收入完成情况表 3 3" xfId="4084"/>
    <cellStyle name="好_2015年元-12月收支 2 8 13" xfId="4085"/>
    <cellStyle name="差_2014年元-12月收支 2 10 7 2" xfId="4086"/>
    <cellStyle name="常规 2 2 2 4 8 2" xfId="4087"/>
    <cellStyle name="好_123 2 3 12" xfId="4088"/>
    <cellStyle name="常规 6 2 3 12 2" xfId="4089"/>
    <cellStyle name="Accent5 - 20% 3 3" xfId="4090"/>
    <cellStyle name="好_财政优惠政策计算表20140527 6 9" xfId="4091"/>
    <cellStyle name="常规 2 2 7 2 2" xfId="4092"/>
    <cellStyle name="Comma  - Style6 7 8" xfId="4093"/>
    <cellStyle name="好_财政优惠政策计算表20140527 2 9 13 2" xfId="4094"/>
    <cellStyle name="后继超级链接 11 13 2" xfId="4095"/>
    <cellStyle name="差_（定稿）2013年开发区区域内税收汇总03版 2 8" xfId="4096"/>
    <cellStyle name="常规 2 2 2 6 12 14" xfId="4097"/>
    <cellStyle name="后继超链接 7 10" xfId="4098"/>
    <cellStyle name="差_2014年元-12月收支 2 2 12" xfId="4099"/>
    <cellStyle name="强调 1 7 5 2" xfId="4100"/>
    <cellStyle name="好_（定稿）2013年开发区区域内税收汇总03版 2 10 2" xfId="4101"/>
    <cellStyle name="强调 2 11 9" xfId="4102"/>
    <cellStyle name="常规 7 13 6" xfId="4103"/>
    <cellStyle name="Accent6 - 20% 9 2 5 2 2" xfId="4104"/>
    <cellStyle name="差_2015年开发区收支预算表20150826定稿（加科技明细）结算后调整 13 3 2" xfId="4105"/>
    <cellStyle name="Accent6 - 20% 11 8" xfId="4106"/>
    <cellStyle name="差_2015年元-12月收支 23 2" xfId="4107"/>
    <cellStyle name="差_2015年元-12月收支 18 2" xfId="4108"/>
    <cellStyle name="Accent4 - 40% 10 5 2" xfId="4109"/>
    <cellStyle name="差_2012年调整预算 12 8" xfId="4110"/>
    <cellStyle name="好_2013年财政收支表（2月8日） 18 2" xfId="4111"/>
    <cellStyle name="好_2013年财政收支表（2月8日） 23 2" xfId="4112"/>
    <cellStyle name="HEADING2 2" xfId="4113"/>
    <cellStyle name="常规 14 2 16 2" xfId="4114"/>
    <cellStyle name="常规 14 2 21 2" xfId="4115"/>
    <cellStyle name="Accent4 - 20% 5 2 3 2" xfId="4116"/>
    <cellStyle name="好_2012-2013年结算140424李爱民 2 9 9 2" xfId="4117"/>
    <cellStyle name="差_2013年财政收支表（2月8日） 8 10 2" xfId="4118"/>
    <cellStyle name="Body 2 3" xfId="4119"/>
    <cellStyle name="差_2013年财政收支表（2月8日） 2 18 2" xfId="4120"/>
    <cellStyle name="差_2013年财政收支表（2月8日） 2 23 2" xfId="4121"/>
    <cellStyle name="好_2013年财政收支表（2月8日） 5 6" xfId="4122"/>
    <cellStyle name="常规 2 2 8 2 5 3" xfId="4123"/>
    <cellStyle name="Comma  - Style5 2 14 2" xfId="4124"/>
    <cellStyle name="Comma  - Style2 11 6" xfId="4125"/>
    <cellStyle name="Comma  - Style2 5 5 3" xfId="4126"/>
    <cellStyle name="差_2015年开发区收支预算表20150826定稿（加科技明细）结算后调整 2 2 4 2" xfId="4127"/>
    <cellStyle name="差_2015年开发区收支预算表20150301 7 2 2" xfId="4128"/>
    <cellStyle name="Accent6 - 40% 11 9 3" xfId="4129"/>
    <cellStyle name="Accent6 - 20% 8 5 2 2" xfId="4130"/>
    <cellStyle name="Accent4 - 20% 3 8 2" xfId="4131"/>
    <cellStyle name="常规 2 2 2 9 8 14" xfId="4132"/>
    <cellStyle name="Header2 2 5" xfId="4133"/>
    <cellStyle name="差_123 2 12 7" xfId="4134"/>
    <cellStyle name="Accent4 10" xfId="4135"/>
    <cellStyle name="好_2014年元-12月收支 2 8 6 2" xfId="4136"/>
    <cellStyle name="差_2015年开发区收支预算表20150826定稿（加科技明细）结算后调整 8 6" xfId="4137"/>
    <cellStyle name="常规 6 4 4 2" xfId="4138"/>
    <cellStyle name="差_元-3月开发区税收收入完成情况表 12 6 2" xfId="4139"/>
    <cellStyle name="Accent3 - 20% 3 8" xfId="4140"/>
    <cellStyle name="Comma  - Style7 21 3" xfId="4141"/>
    <cellStyle name="Comma  - Style7 16 3" xfId="4142"/>
    <cellStyle name="常规 6 2 17" xfId="4143"/>
    <cellStyle name="常规 6 2 22" xfId="4144"/>
    <cellStyle name="好_元-3月开发区税收收入完成情况表 2 3 3 2" xfId="4145"/>
    <cellStyle name="差_2015年开发区收支预算表20150301 27" xfId="4146"/>
    <cellStyle name="Accent6 - 60% 9 2 7" xfId="4147"/>
    <cellStyle name="Accent6 - 20% 10 2 3 3" xfId="4148"/>
    <cellStyle name="常规 9 2 7 7" xfId="4149"/>
    <cellStyle name="常规 2 2 7 2 5 6 2" xfId="4150"/>
    <cellStyle name="差_2013年财政收支表（2月8日） 2 2 6 2" xfId="4151"/>
    <cellStyle name="好_咸宁市直2013年政府基建支出预算表（一上) 8 9" xfId="4152"/>
    <cellStyle name="好_咸宁市直2013年政府基建支出预算表（一上) 2 3 10 2" xfId="4153"/>
    <cellStyle name="好_2014年元-12月收支 6 9 2" xfId="4154"/>
    <cellStyle name="好_2012-2013年结算140424李爱民 2 4 2 2" xfId="4155"/>
    <cellStyle name="Accent1 - 60% 9 5" xfId="4156"/>
    <cellStyle name="Accent1 - 60% 4 10" xfId="4157"/>
    <cellStyle name="好_2013年财政收支表（2月8日） 2 5 14" xfId="4158"/>
    <cellStyle name="Accent5 - 40% 6 15" xfId="4159"/>
    <cellStyle name="差_2015年元-12月收支 10 4 2" xfId="4160"/>
    <cellStyle name="Comma  - Style5 4 4 3" xfId="4161"/>
    <cellStyle name="好_2015年元-12月收支 2 7 3" xfId="4162"/>
    <cellStyle name="Accent6 - 20% 10 8" xfId="4163"/>
    <cellStyle name="差_2015年开发区收支预算表20150826定稿（加科技明细）结算后调整 13 2 2" xfId="4164"/>
    <cellStyle name="差_Book1 7 13" xfId="4165"/>
    <cellStyle name="Comma  - Style3 2 7" xfId="4166"/>
    <cellStyle name="常规 2 2 19 8 2" xfId="4167"/>
    <cellStyle name="常规 18 9 12 2" xfId="4168"/>
    <cellStyle name="Comma  - Style1 10 10" xfId="4169"/>
    <cellStyle name="Accent5 - 60% 5 2" xfId="4170"/>
    <cellStyle name="常规 2 3 2 8" xfId="4171"/>
    <cellStyle name="Accent3 - 40% 10 12" xfId="4172"/>
    <cellStyle name="常规 2 2 2 10 5 9 2" xfId="4173"/>
    <cellStyle name="Accent1 - 20% 10 13 2" xfId="4174"/>
    <cellStyle name="Percent [2] 5" xfId="4175"/>
    <cellStyle name="Comma  - Style7 3 9 2" xfId="4176"/>
    <cellStyle name="差_2013年财政收支表（2月8日） 3 14 2" xfId="4177"/>
    <cellStyle name="_Book1_1 3 2" xfId="4178"/>
    <cellStyle name="Accent4 3 2 5" xfId="4179"/>
    <cellStyle name="强调 2 2 6" xfId="4180"/>
    <cellStyle name="常规 2 5 2 12" xfId="4181"/>
    <cellStyle name="常规 10 3 12 4" xfId="4182"/>
    <cellStyle name="Comma  - Style1 4 4 2 2" xfId="4183"/>
    <cellStyle name="常规 2 2 5 2 9" xfId="4184"/>
    <cellStyle name="好_2012年调整预算 2 8 14" xfId="4185"/>
    <cellStyle name="常规 2 2 2 9 7 11" xfId="4186"/>
    <cellStyle name="常规 16 2 6 4 2" xfId="4187"/>
    <cellStyle name="差_2015年开发区收支预算表20150301 2 7 13" xfId="4188"/>
    <cellStyle name="Accent1 - 40% 3 2 2 2" xfId="4189"/>
    <cellStyle name="Accent5 - 20% 8 3" xfId="4190"/>
    <cellStyle name="Prefilled 5 6" xfId="4191"/>
    <cellStyle name="好_2013年财政收支表（2月8日） 2 11 5 2" xfId="4192"/>
    <cellStyle name="差_Book1 2 13 2" xfId="4193"/>
    <cellStyle name="常规 2 2 2 4 3 6" xfId="4194"/>
    <cellStyle name="_一四星酒店方案" xfId="4195"/>
    <cellStyle name="常规 2 4 12 12 2" xfId="4196"/>
    <cellStyle name="常规 2 2 2 9 11 4" xfId="4197"/>
    <cellStyle name="差_2015年开发区收支预算表20150301 2 11 13" xfId="4198"/>
    <cellStyle name="Normal - Style1 2" xfId="4199"/>
    <cellStyle name="Accent3 2 10" xfId="4200"/>
    <cellStyle name="Comma  - Style5 2 4 2 2" xfId="4201"/>
    <cellStyle name="好_2015年开发区收支预算表20150826定稿（加科技明细）结算后调整 8 4 2" xfId="4202"/>
    <cellStyle name="差_2012年调整预算 3 7 2" xfId="4203"/>
    <cellStyle name="Accent5 10 9" xfId="4204"/>
    <cellStyle name="货币 2 11 12 2" xfId="4205"/>
    <cellStyle name="常规 2 11 8 2" xfId="4206"/>
    <cellStyle name="差_2015年元-12月收支 8 5" xfId="4207"/>
    <cellStyle name="Comma  - Style8 7 13" xfId="4208"/>
    <cellStyle name="Comma  - Style2 6 6" xfId="4209"/>
    <cellStyle name="常规 3 4 4 2" xfId="4210"/>
    <cellStyle name="好_2015年开发区收支预算表20150301 2 11 5 2" xfId="4211"/>
    <cellStyle name="Accent2 - 60% 10 3" xfId="4212"/>
    <cellStyle name="Comma  - Style5 12 8" xfId="4213"/>
    <cellStyle name="Comma  - Style6 12 14 2" xfId="4214"/>
    <cellStyle name="好_2012年调整预算 2 10 14 2" xfId="4215"/>
    <cellStyle name="Accent4 - 40% 6 2 3 2" xfId="4216"/>
    <cellStyle name="好_Book1 6 4" xfId="4217"/>
    <cellStyle name="好_123 7 12 2" xfId="4218"/>
    <cellStyle name="Comma  - Style3 5 8" xfId="4219"/>
    <cellStyle name="Accent6 4 14 2" xfId="4220"/>
    <cellStyle name="Accent5 5 6 2" xfId="4221"/>
    <cellStyle name="后继超级链接 5 5" xfId="4222"/>
    <cellStyle name="常规 2 2 2 7 3 4" xfId="4223"/>
    <cellStyle name="20% - 强调文字颜色 3 2 3" xfId="4224"/>
    <cellStyle name="常规 2 8 11 6" xfId="4225"/>
    <cellStyle name="好_2012年调整预算 2 2 12" xfId="4226"/>
    <cellStyle name="差_2015年开发区收支预算表20150301 6 3" xfId="4227"/>
    <cellStyle name="常规 5 2 2 8 6 2" xfId="4228"/>
    <cellStyle name="标题 4 2 3 2 2" xfId="4229"/>
    <cellStyle name="常规 2 2 2 5 11 7 2" xfId="4230"/>
    <cellStyle name="强调 2 2 7" xfId="4231"/>
    <cellStyle name="Accent6 - 20% 11 6" xfId="4232"/>
    <cellStyle name="Header2 10 2" xfId="4233"/>
    <cellStyle name="Accent5 9 13 2" xfId="4234"/>
    <cellStyle name="Accent1 9 2" xfId="4235"/>
    <cellStyle name="常规 2 21 5 2" xfId="4236"/>
    <cellStyle name="常规 2 16 5 2" xfId="4237"/>
    <cellStyle name="Accent1 - 20% 9 14" xfId="4238"/>
    <cellStyle name="Accent4 - 40% 4 9" xfId="4239"/>
    <cellStyle name="Accent3 - 20% 7 3" xfId="4240"/>
    <cellStyle name="New Times Roman" xfId="4241"/>
    <cellStyle name="好_123 2 5 7 2" xfId="4242"/>
    <cellStyle name="Accent4 - 60% 9 14" xfId="4243"/>
    <cellStyle name="Prefilled 3 7 2" xfId="4244"/>
    <cellStyle name="常规 2 2 3 2 5 2 2" xfId="4245"/>
    <cellStyle name="计算 4 2" xfId="4246"/>
    <cellStyle name="常规 2 2 2 2 7 4" xfId="4247"/>
    <cellStyle name="好_2015年元-12月收支 6" xfId="4248"/>
    <cellStyle name="常规 7 11 8" xfId="4249"/>
    <cellStyle name="PSDec 7" xfId="4250"/>
    <cellStyle name="Comma  - Style5 2 2 3" xfId="4251"/>
    <cellStyle name="Accent6 - 40% 12 6 3" xfId="4252"/>
    <cellStyle name="常规 13 4 7" xfId="4253"/>
    <cellStyle name="Accent6 - 20% 2 6 2" xfId="4254"/>
    <cellStyle name="常规 2 6 9 13" xfId="4255"/>
    <cellStyle name="Body 2 2 2" xfId="4256"/>
    <cellStyle name="好_Book1_1 11 6" xfId="4257"/>
    <cellStyle name="表标题 2 14" xfId="4258"/>
    <cellStyle name="Accent5 - 20% 2 3" xfId="4259"/>
    <cellStyle name="Accent3 - 20% 6 2 4" xfId="4260"/>
    <cellStyle name="常规 13 6 10" xfId="4261"/>
    <cellStyle name="表标题 11 6 2" xfId="4262"/>
    <cellStyle name="常规 9 2 13" xfId="4263"/>
    <cellStyle name="Accent2 - 40% 2 2 4" xfId="4264"/>
    <cellStyle name="Comma  - Style1 6 13 3" xfId="4265"/>
    <cellStyle name="Comma  - Style7 8 10 3" xfId="4266"/>
    <cellStyle name="Accent6 - 40% 11 2 3 2" xfId="4267"/>
    <cellStyle name="好_2014年元-12月收支 2 6 9 2" xfId="4268"/>
    <cellStyle name="Accent4 - 60% 10 2 5" xfId="4269"/>
    <cellStyle name="好_123 2 3 12 2" xfId="4270"/>
    <cellStyle name="_Book1_4 5" xfId="4271"/>
    <cellStyle name="常规 2 2 2 5 10 13 2" xfId="4272"/>
    <cellStyle name="好_2015年元-12月收支 2 5 8" xfId="4273"/>
    <cellStyle name="Accent4 10 12" xfId="4274"/>
    <cellStyle name="常规 8 6 12 2" xfId="4275"/>
    <cellStyle name="差_2014年元-12月收支 3 13 2" xfId="4276"/>
    <cellStyle name="后继超链接 9 3" xfId="4277"/>
    <cellStyle name="差_元-3月开发区税收收入完成情况表 4 13 2" xfId="4278"/>
    <cellStyle name="Accent1 - 40% 14 2" xfId="4279"/>
    <cellStyle name="常规 2 7 7 5" xfId="4280"/>
    <cellStyle name="SHADEDSTORES 7 6 2" xfId="4281"/>
    <cellStyle name="Copied 2 6 2" xfId="4282"/>
    <cellStyle name="Accent6 - 40% 6 2 3 3" xfId="4283"/>
    <cellStyle name="Accent5 - 40% 11 10 2" xfId="4284"/>
    <cellStyle name="常规 2 4 5 11 2" xfId="4285"/>
    <cellStyle name="差_财政优惠政策计算表20140527 2 3 4" xfId="4286"/>
    <cellStyle name="Comma  - Style1 5 8 3" xfId="4287"/>
    <cellStyle name="常规 6 11 2" xfId="4288"/>
    <cellStyle name="好_财政优惠政策计算表20140527 2 9 10" xfId="4289"/>
    <cellStyle name="好_2014年元-12月收支 11 4 2" xfId="4290"/>
    <cellStyle name="好_2014年元-12月收支 7 5" xfId="4291"/>
    <cellStyle name="常规 2 4 12 2 2" xfId="4292"/>
    <cellStyle name="差_咸宁市直2013年政府基建支出预算表（一上) 5 13 2" xfId="4293"/>
    <cellStyle name="常规 17 5 13" xfId="4294"/>
    <cellStyle name="表标题 3 8" xfId="4295"/>
    <cellStyle name="常规 2 2 2 3 12 9" xfId="4296"/>
    <cellStyle name="Comma  - Style4 12 12 3" xfId="4297"/>
    <cellStyle name="Accent5 3 4 2 2" xfId="4298"/>
    <cellStyle name="常规 4 4 3 7 2" xfId="4299"/>
    <cellStyle name="PSInt 2 3" xfId="4300"/>
    <cellStyle name="Comma  - Style7 9 12" xfId="4301"/>
    <cellStyle name="常规 15 2 17 2" xfId="4302"/>
    <cellStyle name="常规 15 2 22 2" xfId="4303"/>
    <cellStyle name="常规 2 2 18 11" xfId="4304"/>
    <cellStyle name="Accent3 - 60% 6 4" xfId="4305"/>
    <cellStyle name="差_财政优惠政策计算表20140527 8 8" xfId="4306"/>
    <cellStyle name="Accent6 - 20% 5 8 3" xfId="4307"/>
    <cellStyle name="差_Book1 10 15" xfId="4308"/>
    <cellStyle name="常规 18 20 2" xfId="4309"/>
    <cellStyle name="常规 18 15 2" xfId="4310"/>
    <cellStyle name="常规 5 8 13 2" xfId="4311"/>
    <cellStyle name="好_2012年调整预算 2 9 12 2" xfId="4312"/>
    <cellStyle name="常规 7 4 10" xfId="4313"/>
    <cellStyle name="Comma  - Style2 3 14 2" xfId="4314"/>
    <cellStyle name="Accent3 - 40% 6 2" xfId="4315"/>
    <cellStyle name="Accent2 - 20% 3 2 6 2" xfId="4316"/>
    <cellStyle name="超级链接 2 9 2" xfId="4317"/>
    <cellStyle name="后继超链接 9" xfId="4318"/>
    <cellStyle name="表标题 10 10 2 2" xfId="4319"/>
    <cellStyle name="好_（定稿）2013年开发区区域内税收汇总03版 2 9 10" xfId="4320"/>
    <cellStyle name="Accent4 - 40% 11 2 5" xfId="4321"/>
    <cellStyle name="好_2012-2013年结算140424李爱民 2 7 10 2" xfId="4322"/>
    <cellStyle name="Accent6 - 20% 7 2 3 2" xfId="4323"/>
    <cellStyle name="常规 24 9 2" xfId="4324"/>
    <cellStyle name="常规 19 9 2" xfId="4325"/>
    <cellStyle name="Comma  - Style1 2 6 3" xfId="4326"/>
    <cellStyle name="差_2012年调整预算 12 9 2" xfId="4327"/>
    <cellStyle name="常规 9 2 7" xfId="4328"/>
    <cellStyle name="Comma  - Style5 4 11 2" xfId="4329"/>
    <cellStyle name="好_咸宁市直2013年政府基建支出预算表（一上) 6 14" xfId="4330"/>
    <cellStyle name="差_2015年开发区收支预算表20150826定稿（加科技明细）结算后调整 2 2 2" xfId="4331"/>
    <cellStyle name="常规 5 2 2 2 13" xfId="4332"/>
    <cellStyle name="Accent1 - 20% 10 7" xfId="4333"/>
    <cellStyle name="Accent5 - 20% 10 2" xfId="4334"/>
    <cellStyle name="差_咸宁市直2013年政府基建支出预算表（一上) 10 7" xfId="4335"/>
    <cellStyle name="Input [yellow] 6 2" xfId="4336"/>
    <cellStyle name="好_元-3月开发区税收收入完成情况表 9 4" xfId="4337"/>
    <cellStyle name="差_2014年元-12月收支 3 10" xfId="4338"/>
    <cellStyle name="40% - 强调文字颜色 2 2 7" xfId="4339"/>
    <cellStyle name="好_Book1_1 8 5" xfId="4340"/>
    <cellStyle name="Accent1 - 60% 11 2 4" xfId="4341"/>
    <cellStyle name="常规 2 2 6 2 9 10" xfId="4342"/>
    <cellStyle name="差_咸宁市直2013年政府基建支出预算表（一上) 2 7 6" xfId="4343"/>
    <cellStyle name="差_元-3月开发区税收收入完成情况表 2 11 9" xfId="4344"/>
    <cellStyle name="常规 2 2 5 2 3 5 2" xfId="4345"/>
    <cellStyle name="Accent4 - 60% 3" xfId="4346"/>
    <cellStyle name="好_2012年调整预算 10 13 2" xfId="4347"/>
    <cellStyle name="好_2015年开发区收支预算表20150301 7 14 2" xfId="4348"/>
    <cellStyle name="好_2013年财政收支表（2月8日） 12 10 2" xfId="4349"/>
    <cellStyle name="差_财政优惠政策计算表20140527 2 12 11" xfId="4350"/>
    <cellStyle name="好_财政优惠政策计算表20140527 2 6 8 2" xfId="4351"/>
    <cellStyle name="好_咸宁市直2013年政府基建支出预算表（一上) 10 14" xfId="4352"/>
    <cellStyle name="差_2015年开发区收支预算表20150301 10 7 2" xfId="4353"/>
    <cellStyle name="Accent5 - 40% 9 2" xfId="4354"/>
    <cellStyle name="差_Book1_1 3 3" xfId="4355"/>
    <cellStyle name="常规 25 9 2" xfId="4356"/>
    <cellStyle name="常规 30 9 2" xfId="4357"/>
    <cellStyle name="Comma  - Style1 3 6 3" xfId="4358"/>
    <cellStyle name="好_Book1_1 2 5 10" xfId="4359"/>
    <cellStyle name="常规 2 6 8 3" xfId="4360"/>
    <cellStyle name="好_元-3月开发区税收收入完成情况表 13 12" xfId="4361"/>
    <cellStyle name="常规 6 6 7" xfId="4362"/>
    <cellStyle name="差_2013年财政收支表（2月8日） 12 12" xfId="4363"/>
    <cellStyle name="常规 4 2 2 11" xfId="4364"/>
    <cellStyle name="常规 2 7 5" xfId="4365"/>
    <cellStyle name="常规 2 5 5 2 2" xfId="4366"/>
    <cellStyle name="Accent3 - 60% 4 2 5" xfId="4367"/>
    <cellStyle name="差_2015年元-12月收支 4 13 2" xfId="4368"/>
    <cellStyle name="差_元-3月开发区税收收入完成情况表 2 12 11 2" xfId="4369"/>
    <cellStyle name="Comma  - Style3 9 9 3" xfId="4370"/>
    <cellStyle name="好_2015年元-12月收支 2 3 11" xfId="4371"/>
    <cellStyle name="常规 14 2 6 2" xfId="4372"/>
    <cellStyle name="常规 3 23" xfId="4373"/>
    <cellStyle name="常规 3 18" xfId="4374"/>
    <cellStyle name="常规 21 11 2" xfId="4375"/>
    <cellStyle name="常规 16 11 2" xfId="4376"/>
    <cellStyle name="Accent6 5 15" xfId="4377"/>
    <cellStyle name="Accent4 9 12" xfId="4378"/>
    <cellStyle name="entry box 2 3 2" xfId="4379"/>
    <cellStyle name="好_2012年调整预算 2 4 8 2" xfId="4380"/>
    <cellStyle name="常规 2 2 13 7 2" xfId="4381"/>
    <cellStyle name="Comma  - Style6 12 3 2" xfId="4382"/>
    <cellStyle name="差_Book1_1 2 12 3 2" xfId="4383"/>
    <cellStyle name="Comma  - Style6 4 13 2 2" xfId="4384"/>
    <cellStyle name="好_2013年财政收支表（2月8日） 8 7" xfId="4385"/>
    <cellStyle name="好_2015年开发区收支预算表20150301 13 13" xfId="4386"/>
    <cellStyle name="好_123 9 10" xfId="4387"/>
    <cellStyle name="超级链接 2 2 2" xfId="4388"/>
    <cellStyle name="差_（定稿）2013年开发区区域内税收汇总03版 2 6 4 2" xfId="4389"/>
    <cellStyle name="Accent3 - 40% 8 9 2" xfId="4390"/>
    <cellStyle name="Total 2 7 2" xfId="4391"/>
    <cellStyle name="常规 6 2 5 10" xfId="4392"/>
    <cellStyle name="常规 18 3 3 2" xfId="4393"/>
    <cellStyle name="标题 4 2 4 2 2" xfId="4394"/>
    <cellStyle name="常规 5 2 2 9 6 2" xfId="4395"/>
    <cellStyle name="PSInt 2 2" xfId="4396"/>
    <cellStyle name="Comma  - Style3 2 11 2 2" xfId="4397"/>
    <cellStyle name="常规 12 2 5 9 2" xfId="4398"/>
    <cellStyle name="差_2015年开发区收支预算表20150301 2 12 5" xfId="4399"/>
    <cellStyle name="差_2012-2013年结算140424李爱民 2 3 7 2" xfId="4400"/>
    <cellStyle name="常规 2 2 2 10 6 2 2" xfId="4401"/>
    <cellStyle name="常规 2 9" xfId="4402"/>
    <cellStyle name="常规 6 2 5 4 2" xfId="4403"/>
    <cellStyle name="好_咸宁市直2013年政府基建支出预算表（一上) 2 11 10 2" xfId="4404"/>
    <cellStyle name="Comma  - Style5 3 7" xfId="4405"/>
    <cellStyle name="常规 9 3 3 5" xfId="4406"/>
    <cellStyle name="Accent6 6 4 2 2" xfId="4407"/>
    <cellStyle name="常规 17 12 8" xfId="4408"/>
    <cellStyle name="常规 2 2 4 2 7 14" xfId="4409"/>
    <cellStyle name="好_（定稿）2013年开发区区域内税收汇总03版 2 12 5" xfId="4410"/>
    <cellStyle name="Accent6 5 3 2" xfId="4411"/>
    <cellStyle name="差_（定稿）2013年开发区区域内税收汇总03版 2 3 9 2" xfId="4412"/>
    <cellStyle name="差_2014年元-12月收支 4 8" xfId="4413"/>
    <cellStyle name="差_咸宁市直2013年政府基建支出预算表（一上) 5" xfId="4414"/>
    <cellStyle name="常规 2 5 9 8 2" xfId="4415"/>
    <cellStyle name="Prefilled 12 2" xfId="4416"/>
    <cellStyle name="常规 2 2 2 3 3 6 2" xfId="4417"/>
    <cellStyle name="Comma  - Style1 4 12 3" xfId="4418"/>
    <cellStyle name="Accent4 - 20% 7 2 2 2" xfId="4419"/>
    <cellStyle name="强调 3 5 14 2" xfId="4420"/>
    <cellStyle name="Accent6 - 60% 7 11" xfId="4421"/>
    <cellStyle name="好_2012年调整预算 6 7" xfId="4422"/>
    <cellStyle name="Accent6 5 2 3 2 2" xfId="4423"/>
    <cellStyle name="常规 2 2 7 2 5 5 2" xfId="4424"/>
    <cellStyle name="差_2013年财政收支表（2月8日） 2 2 5 2" xfId="4425"/>
    <cellStyle name="差_Book1 6 5" xfId="4426"/>
    <cellStyle name="Accent6 8 13" xfId="4427"/>
    <cellStyle name="好_咸宁市直2013年政府基建支出预算表（一上) 7 9" xfId="4428"/>
    <cellStyle name="Accent6 - 40% 3 14 2" xfId="4429"/>
    <cellStyle name="常规 2 42" xfId="4430"/>
    <cellStyle name="常规 2 37" xfId="4431"/>
    <cellStyle name="PSInt 2 4 2" xfId="4432"/>
    <cellStyle name="entry box 5 4 4" xfId="4433"/>
    <cellStyle name="Accent6 - 20% 12 3 2 2" xfId="4434"/>
    <cellStyle name="常规 3 3 3 13" xfId="4435"/>
    <cellStyle name="强调 3 8 10" xfId="4436"/>
    <cellStyle name="好_123 2 12 13 2" xfId="4437"/>
    <cellStyle name="Comma  - Style5 7 7" xfId="4438"/>
    <cellStyle name="Input [yellow] 2 2 2" xfId="4439"/>
    <cellStyle name="Accent4 - 40% 6 3 2" xfId="4440"/>
    <cellStyle name="好_Book1_1 5 7" xfId="4441"/>
    <cellStyle name="Accent1 - 60% 10 7" xfId="4442"/>
    <cellStyle name="常规 5 8 7" xfId="4443"/>
    <cellStyle name="Accent5 5 5" xfId="4444"/>
    <cellStyle name="Accent1 - 40% 7 3 2" xfId="4445"/>
    <cellStyle name="常规 4 2 6 14 2" xfId="4446"/>
    <cellStyle name="差_2012年调整预算 2 7 6 2" xfId="4447"/>
    <cellStyle name="好_咸宁市直2013年政府基建支出预算表（一上) 13 9" xfId="4448"/>
    <cellStyle name="Header2 3 2 2" xfId="4449"/>
    <cellStyle name="Comma  - Style7 2 4 2 2" xfId="4450"/>
    <cellStyle name="20% - 强调文字颜色 6 4" xfId="4451"/>
    <cellStyle name="好_Book1_1 2 7 9 2" xfId="4452"/>
    <cellStyle name="表标题 10 10 4" xfId="4453"/>
    <cellStyle name="好_2012年调整预算 17 2" xfId="4454"/>
    <cellStyle name="好_2012年调整预算 22 2" xfId="4455"/>
    <cellStyle name="好_财政优惠政策计算表20140527 2 12 2 2" xfId="4456"/>
    <cellStyle name="Accent6 - 40% 7 2 2 3" xfId="4457"/>
    <cellStyle name="常规 4 3 6 6 2" xfId="4458"/>
    <cellStyle name="_Book1_1 4 3" xfId="4459"/>
    <cellStyle name="好_2013年财政收支表（2月8日） 3 8 2" xfId="4460"/>
    <cellStyle name="Accent4 - 40% 5 5" xfId="4461"/>
    <cellStyle name="Accent6 - 60% 3 8 2" xfId="4462"/>
    <cellStyle name="Comma  - Style7 5 14" xfId="4463"/>
    <cellStyle name="差_元-3月开发区税收收入完成情况表 10 5" xfId="4464"/>
    <cellStyle name="常规 7 2 2 9 2" xfId="4465"/>
    <cellStyle name="差_元-3月开发区税收收入完成情况表 12 6" xfId="4466"/>
    <cellStyle name="检查单元格 2 6" xfId="4467"/>
    <cellStyle name="强调 1 9 8 2" xfId="4468"/>
    <cellStyle name="Grey 8 2" xfId="4469"/>
    <cellStyle name="Prefilled 2 2 2 2" xfId="4470"/>
    <cellStyle name="常规 15 2 4 4" xfId="4471"/>
    <cellStyle name="Accent2 3 9" xfId="4472"/>
    <cellStyle name="差_2014年元-12月收支 11 13 2" xfId="4473"/>
    <cellStyle name="差_咸宁市直2013年政府基建支出预算表（一上) 5 12 2" xfId="4474"/>
    <cellStyle name="Accent1 - 20% 10 14" xfId="4475"/>
    <cellStyle name="Accent5 8" xfId="4476"/>
    <cellStyle name="好_元-3月开发区税收收入完成情况表 2 7 4 2" xfId="4477"/>
    <cellStyle name="常规 10 3 8 14" xfId="4478"/>
    <cellStyle name="好_元-3月开发区税收收入完成情况表 2 4 10" xfId="4479"/>
    <cellStyle name="Comma  - Style8 2 6 2" xfId="4480"/>
    <cellStyle name="常规 2 4 12 2" xfId="4481"/>
    <cellStyle name="表标题 2 9" xfId="4482"/>
    <cellStyle name="常规 2 2 2 9 7 13" xfId="4483"/>
    <cellStyle name="常规 16 2 9 4" xfId="4484"/>
    <cellStyle name="regstoresfromspecstores 15" xfId="4485"/>
    <cellStyle name="常规 7 11 2" xfId="4486"/>
    <cellStyle name="常规 13 6 3" xfId="4487"/>
    <cellStyle name="Input [yellow] 5 7 3" xfId="4488"/>
    <cellStyle name="好_2014年元-12月收支 2 2 2 2" xfId="4489"/>
    <cellStyle name="Comma  - Style4 6 8 2 2" xfId="4490"/>
    <cellStyle name="常规 5 4" xfId="4491"/>
    <cellStyle name="Accent1 - 40% 4 7 2" xfId="4492"/>
    <cellStyle name="Accent2 9 5" xfId="4493"/>
    <cellStyle name="货币 2 10 15 2" xfId="4494"/>
    <cellStyle name="Linked Cells 6" xfId="4495"/>
    <cellStyle name="差_Book1_1 2 9 3 2" xfId="4496"/>
    <cellStyle name="常规 4 3 5 3 2" xfId="4497"/>
    <cellStyle name="常规 2 7 3 3" xfId="4498"/>
    <cellStyle name="Comma  - Style6 9 3 2" xfId="4499"/>
    <cellStyle name="好_Book1_1 2 9 10" xfId="4500"/>
    <cellStyle name="好_2012年调整预算 3 14 2" xfId="4501"/>
    <cellStyle name="常规 5 3 2 6 13 2" xfId="4502"/>
    <cellStyle name="Comma  - Style5 8 15" xfId="4503"/>
    <cellStyle name="常规 13 2 3 2" xfId="4504"/>
    <cellStyle name="好_Book1_1 8 8" xfId="4505"/>
    <cellStyle name="好_2015年开发区收支预算表20150301 6 7 2" xfId="4506"/>
    <cellStyle name="表标题 5 2 3" xfId="4507"/>
    <cellStyle name="好_2012年调整预算 13 7 2" xfId="4508"/>
    <cellStyle name="强调 2 8 10 2" xfId="4509"/>
    <cellStyle name="差_元-3月开发区税收收入完成情况表 2 5 9 2" xfId="4510"/>
    <cellStyle name="常规 2 2 2 9 9 4 2" xfId="4511"/>
    <cellStyle name="常规 16 2 5 3 2" xfId="4512"/>
    <cellStyle name="好_财政优惠政策计算表20140527 2 11 2 2" xfId="4513"/>
    <cellStyle name="差_2015年开发区收支预算表20150301 2 6 14 2" xfId="4514"/>
    <cellStyle name="好_123 2 9 5" xfId="4515"/>
    <cellStyle name="常规 18 7 15" xfId="4516"/>
    <cellStyle name="常规 2 3 2 10 2" xfId="4517"/>
    <cellStyle name="好_2012-2013年结算140424李爱民 7 7" xfId="4518"/>
    <cellStyle name="常规 2 2 2 4 6 11" xfId="4519"/>
    <cellStyle name="好_（定稿）2013年开发区区域内税收汇总03版 8 10" xfId="4520"/>
    <cellStyle name="好_Book1_1 11 13 2" xfId="4521"/>
    <cellStyle name="常规 2 2 6 2 8 3 2" xfId="4522"/>
    <cellStyle name="Comma  - Style7 21 2" xfId="4523"/>
    <cellStyle name="Comma  - Style7 16 2" xfId="4524"/>
    <cellStyle name="Accent3 - 20% 3 7" xfId="4525"/>
    <cellStyle name="Accent6 - 40% 9 4 2" xfId="4526"/>
    <cellStyle name="Accent3 - 40% 12 5 2" xfId="4527"/>
    <cellStyle name="常规 16 2 3 7" xfId="4528"/>
    <cellStyle name="差_2015年元-12月收支 7 10" xfId="4529"/>
    <cellStyle name="Comma  - Style7 8 7 2 2" xfId="4530"/>
    <cellStyle name="小数 3 15" xfId="4531"/>
    <cellStyle name="Comma  - Style5 4 9 3" xfId="4532"/>
    <cellStyle name="差_2015年元-12月收支 10 9 2" xfId="4533"/>
    <cellStyle name="强调 2 6 9" xfId="4534"/>
    <cellStyle name="差_财政优惠政策计算表20140527 2 4 3" xfId="4535"/>
    <cellStyle name="Accent5 - 40% 7 15" xfId="4536"/>
    <cellStyle name="好 2 5" xfId="4537"/>
    <cellStyle name="Accent3 - 60% 9 2 5" xfId="4538"/>
    <cellStyle name="好_2015年开发区收支预算表20150301 2 5 4 2" xfId="4539"/>
    <cellStyle name="Accent3 7 8" xfId="4540"/>
    <cellStyle name="常规 2 2 2 4 6 6 2" xfId="4541"/>
    <cellStyle name="好_2014年元-12月收支 2 2 12" xfId="4542"/>
    <cellStyle name="Accent2 - 40% 6 5 2" xfId="4543"/>
    <cellStyle name="常规 2 2 7 2 5 6" xfId="4544"/>
    <cellStyle name="差_123 5 8 2" xfId="4545"/>
    <cellStyle name="常规 4 2 7 2 2" xfId="4546"/>
    <cellStyle name="表标题 7" xfId="4547"/>
    <cellStyle name="常规 12 2 9 14" xfId="4548"/>
    <cellStyle name="Accent3 - 60% 2" xfId="4549"/>
    <cellStyle name="差_（定稿）2013年开发区区域内税收汇总03版 2 7 3" xfId="4550"/>
    <cellStyle name="好_2015年开发区收支预算表20150301 11 6" xfId="4551"/>
    <cellStyle name="Accent3 - 20% 3 2" xfId="4552"/>
    <cellStyle name="好_（定稿）2013年开发区区域内税收汇总03版 5 5 2" xfId="4553"/>
    <cellStyle name="标题 2 2 3" xfId="4554"/>
    <cellStyle name="常规 2 7 2 7" xfId="4555"/>
    <cellStyle name="Accent2 - 20% 10 11 2" xfId="4556"/>
    <cellStyle name="Accent6 - 20% 19" xfId="4557"/>
    <cellStyle name="Accent6 - 20% 24" xfId="4558"/>
    <cellStyle name="常规 12 2 4 9 2" xfId="4559"/>
    <cellStyle name="差_2014年元-12月收支 2 22" xfId="4560"/>
    <cellStyle name="差_2014年元-12月收支 2 17" xfId="4561"/>
    <cellStyle name="差_2012-2013年结算140424李爱民 2 2 7 2" xfId="4562"/>
    <cellStyle name="Accent1 - 20% 11 2 3 2" xfId="4563"/>
    <cellStyle name="数字 8 10" xfId="4564"/>
    <cellStyle name="Accent6 - 20% 25" xfId="4565"/>
    <cellStyle name="常规 2 13 8 2" xfId="4566"/>
    <cellStyle name="差_2013年财政收支表（2月8日） 4 9" xfId="4567"/>
    <cellStyle name="Comma  - Style3 6 8 3" xfId="4568"/>
    <cellStyle name="Comma  - Style8 6 11 2 2" xfId="4569"/>
    <cellStyle name="常规 2 2 2 6 9" xfId="4570"/>
    <cellStyle name="Comma  - Style2 10 10" xfId="4571"/>
    <cellStyle name="链接单元格 5 2" xfId="4572"/>
    <cellStyle name="常规 2 2 2 2 2 11" xfId="4573"/>
    <cellStyle name="强调 2 8 6" xfId="4574"/>
    <cellStyle name="好_2015年元-12月收支 2 9 10 2" xfId="4575"/>
    <cellStyle name="常规 14 2 5 3 2" xfId="4576"/>
    <cellStyle name="Accent5 - 20% 9 6 2" xfId="4577"/>
    <cellStyle name="常规 7 5 5 2" xfId="4578"/>
    <cellStyle name="常规 2 2 4 2 5 6 2" xfId="4579"/>
    <cellStyle name="Comma  - Style6 9 6" xfId="4580"/>
    <cellStyle name="差_123 2 3 10 2" xfId="4581"/>
    <cellStyle name="差_（定稿）2013年开发区区域内税收汇总03版 5 8" xfId="4582"/>
    <cellStyle name="好_123 2 5 13" xfId="4583"/>
    <cellStyle name="常规 14 2 5 2 2" xfId="4584"/>
    <cellStyle name="常规 5 2 2 6 5" xfId="4585"/>
    <cellStyle name="Accent6 - 40% 3 7 2 2" xfId="4586"/>
    <cellStyle name="常规 6 8 3 2" xfId="4587"/>
    <cellStyle name="Accent1 2 2" xfId="4588"/>
    <cellStyle name="差_123 10 6 2" xfId="4589"/>
    <cellStyle name="差_2015年元-12月收支 8 12 2" xfId="4590"/>
    <cellStyle name="常规 16 2 8 9 2" xfId="4591"/>
    <cellStyle name="Accent2 - 60% 2 2" xfId="4592"/>
    <cellStyle name="Accent4 - 20% 23 2" xfId="4593"/>
    <cellStyle name="Accent4 - 20% 18 2" xfId="4594"/>
    <cellStyle name="Accent3 - 20% 9 11 2" xfId="4595"/>
    <cellStyle name="常规 17 9 12" xfId="4596"/>
    <cellStyle name="差_2015年元-12月收支 2" xfId="4597"/>
    <cellStyle name="Accent6 - 40% 12 7 2" xfId="4598"/>
    <cellStyle name="好_2015年元-12月收支 14 2" xfId="4599"/>
    <cellStyle name="Comma  - Style5 2 3 2" xfId="4600"/>
    <cellStyle name="Comma  - Style1 12 11 3" xfId="4601"/>
    <cellStyle name="Accent6 - 60% 18" xfId="4602"/>
    <cellStyle name="Accent6 - 60% 23" xfId="4603"/>
    <cellStyle name="差_2012-2013年结算140424李爱民 2 9 8 2" xfId="4604"/>
    <cellStyle name="常规 8 2 11 8" xfId="4605"/>
    <cellStyle name="Accent5 - 20% 8 12" xfId="4606"/>
    <cellStyle name="差_2015年开发区收支预算表20150301 2 11 4 2" xfId="4607"/>
    <cellStyle name="差_2012年调整预算 13 6 2" xfId="4608"/>
    <cellStyle name="Comma  - Style5 2 13" xfId="4609"/>
    <cellStyle name="Comma  - Style8 20 2" xfId="4610"/>
    <cellStyle name="Comma  - Style8 15 2" xfId="4611"/>
    <cellStyle name="好_2014年元-12月收支 2 11 13 2" xfId="4612"/>
    <cellStyle name="Accent2 - 20% 3 2 4" xfId="4613"/>
    <cellStyle name="Comma  - Style3 9 7 2 2" xfId="4614"/>
    <cellStyle name="常规 15 2 2 11 2" xfId="4615"/>
    <cellStyle name="好_2015年元-12月收支 13 11 2" xfId="4616"/>
    <cellStyle name="差_123 16 2" xfId="4617"/>
    <cellStyle name="差_123 21 2" xfId="4618"/>
    <cellStyle name="Accent2 - 60% 10 5" xfId="4619"/>
    <cellStyle name="Comma  - Style5 4 10" xfId="4620"/>
    <cellStyle name="好_Book1_1 6 5 2" xfId="4621"/>
    <cellStyle name="40% - 强调文字颜色 3 2 6" xfId="4622"/>
    <cellStyle name="Accent2 - 60% 10 2 6" xfId="4623"/>
    <cellStyle name="表标题 24 4" xfId="4624"/>
    <cellStyle name="表标题 19 4" xfId="4625"/>
    <cellStyle name="常规 7 11 3 2" xfId="4626"/>
    <cellStyle name="PSDec 2 2" xfId="4627"/>
    <cellStyle name="好_2015年开发区收支预算表20150301 10 9 2" xfId="4628"/>
    <cellStyle name="常规 16 2 9 5 2" xfId="4629"/>
    <cellStyle name="好_2012年调整预算 2 12" xfId="4630"/>
    <cellStyle name="常规 2 8 4 14" xfId="4631"/>
    <cellStyle name="Comma  - Style7 2 2 3" xfId="4632"/>
    <cellStyle name="常规 8 2 3 14" xfId="4633"/>
    <cellStyle name="货币 2 3 5" xfId="4634"/>
    <cellStyle name="强调 1 2 13" xfId="4635"/>
    <cellStyle name="Accent4 - 20% 7 12 2" xfId="4636"/>
    <cellStyle name="SHADEDSTORES 2 3 3" xfId="4637"/>
    <cellStyle name="常规 2 2 4 6" xfId="4638"/>
    <cellStyle name="Accent6 - 60% 7 3 2 2" xfId="4639"/>
    <cellStyle name="Accent6 - 40% 6 2 4 2" xfId="4640"/>
    <cellStyle name="常规 9 3 5 2" xfId="4641"/>
    <cellStyle name="Accent5 - 60% 7 15" xfId="4642"/>
    <cellStyle name="计算 2 3 2" xfId="4643"/>
    <cellStyle name="差_元-3月开发区税收收入完成情况表 2 6 2" xfId="4644"/>
    <cellStyle name="常规 18 4 4" xfId="4645"/>
    <cellStyle name="常规 2 5 7" xfId="4646"/>
    <cellStyle name="未定义 2 12 6" xfId="4647"/>
    <cellStyle name="常规 9 2 5 9 2" xfId="4648"/>
    <cellStyle name="小数 2 13" xfId="4649"/>
    <cellStyle name="常规 2 8 4 9" xfId="4650"/>
    <cellStyle name="差_Book1_1 13 9" xfId="4651"/>
    <cellStyle name="好_123 10 3 2" xfId="4652"/>
    <cellStyle name="Accent4 - 20% 6 7" xfId="4653"/>
    <cellStyle name="差_2012-2013年结算140424李爱民 7 13" xfId="4654"/>
    <cellStyle name="常规 17 9" xfId="4655"/>
    <cellStyle name="常规 22 9" xfId="4656"/>
    <cellStyle name="常规 2 2 6 2 4 3 2" xfId="4657"/>
    <cellStyle name="Prefilled 2 9" xfId="4658"/>
    <cellStyle name="常规 2 2 3 2 4 4" xfId="4659"/>
    <cellStyle name="Header2 7 2" xfId="4660"/>
    <cellStyle name="Comma  - Style7 2 8 2" xfId="4661"/>
    <cellStyle name="60% - 强调文字颜色 4 7" xfId="4662"/>
    <cellStyle name="常规 16 4" xfId="4663"/>
    <cellStyle name="常规 21 4" xfId="4664"/>
    <cellStyle name="Accent5 - 60% 11 12" xfId="4665"/>
    <cellStyle name="差_2013年财政收支表（2月8日） 2 8 8" xfId="4666"/>
    <cellStyle name="常规 2 2 16 3 2" xfId="4667"/>
    <cellStyle name="差_咸宁市直2013年政府基建支出预算表（一上) 8 6 2" xfId="4668"/>
    <cellStyle name="好_2012年调整预算 2 7 4 2" xfId="4669"/>
    <cellStyle name="好_元-3月开发区税收收入完成情况表 2 12 8 2" xfId="4670"/>
    <cellStyle name="超级链接 6 14 2" xfId="4671"/>
    <cellStyle name="好_2012年调整预算 12 9" xfId="4672"/>
    <cellStyle name="常规 8 2 9 10" xfId="4673"/>
    <cellStyle name="60% - 强调文字颜色 2 3" xfId="4674"/>
    <cellStyle name="Accent2 - 20% 5 2 6 2" xfId="4675"/>
    <cellStyle name="Accent3 - 60% 3 13" xfId="4676"/>
    <cellStyle name="常规 2 9 10 9" xfId="4677"/>
    <cellStyle name="常规 4" xfId="4678"/>
    <cellStyle name="表标题 8 13" xfId="4679"/>
    <cellStyle name="好_（定稿）2013年开发区区域内税收汇总03版 2 2 10 2" xfId="4680"/>
    <cellStyle name="货币 2 10 13 2" xfId="4681"/>
    <cellStyle name="好_2014年元-12月收支 5 10 2" xfId="4682"/>
    <cellStyle name="常规 4 4 9 7 2" xfId="4683"/>
    <cellStyle name="Comma  - Style1 8 6" xfId="4684"/>
    <cellStyle name="常规 2 2 2 10 4 6" xfId="4685"/>
    <cellStyle name="差_（定稿）2013年开发区区域内税收汇总03版 9 6" xfId="4686"/>
    <cellStyle name="Comma  - Style8 10 5 2" xfId="4687"/>
    <cellStyle name="常规 2 4 11 9 2" xfId="4688"/>
    <cellStyle name="Comma  - Style7 11 4 3" xfId="4689"/>
    <cellStyle name="Accent2 - 60% 9 2 6" xfId="4690"/>
    <cellStyle name="Input Cells 4 2" xfId="4691"/>
    <cellStyle name="Comma  - Style8 4 6 2" xfId="4692"/>
    <cellStyle name="差_2012年调整预算 13 11 2" xfId="4693"/>
    <cellStyle name="常规 10 2 8 7 2" xfId="4694"/>
    <cellStyle name="常规 2 2 2 7 8 5" xfId="4695"/>
    <cellStyle name="Accent5 - 20% 11 8 2" xfId="4696"/>
    <cellStyle name="Comma  - Style2 12 5 2" xfId="4697"/>
    <cellStyle name="Accent1 - 60% 19" xfId="4698"/>
    <cellStyle name="Accent1 - 60% 24" xfId="4699"/>
    <cellStyle name="常规 14 2 3 6 2" xfId="4700"/>
    <cellStyle name="Accent6 3" xfId="4701"/>
    <cellStyle name="Accent4 - 40% 5 11" xfId="4702"/>
    <cellStyle name="常规 10 2 2 3" xfId="4703"/>
    <cellStyle name="好_咸宁市直2013年政府基建支出预算表（一上) 12 12" xfId="4704"/>
    <cellStyle name="货币 2 9" xfId="4705"/>
    <cellStyle name="Header1" xfId="4706"/>
    <cellStyle name="差_（定稿）2013年开发区区域内税收汇总03版 4 13 2" xfId="4707"/>
    <cellStyle name="常规 2 2 2 8 4 6" xfId="4708"/>
    <cellStyle name="好_元-3月开发区税收收入完成情况表 2 9 9 2" xfId="4709"/>
    <cellStyle name="好_Book1_1 2 8 4" xfId="4710"/>
    <cellStyle name="好_（定稿）2013年开发区区域内税收汇总03版 2 3 7 2" xfId="4711"/>
    <cellStyle name="常规 2 2 4 2 5 10 2" xfId="4712"/>
    <cellStyle name="常规 6 2 6 13 2" xfId="4713"/>
    <cellStyle name="好_Book1_1 11" xfId="4714"/>
    <cellStyle name="好_2014年元-12月收支 3 7 2" xfId="4715"/>
    <cellStyle name="差_2015年开发区收支预算表20150301 24" xfId="4716"/>
    <cellStyle name="差_2015年开发区收支预算表20150301 19" xfId="4717"/>
    <cellStyle name="差_123 2 9 3" xfId="4718"/>
    <cellStyle name="常规 2 2 2 4 6 11 2" xfId="4719"/>
    <cellStyle name="常规 2 5 8 5" xfId="4720"/>
    <cellStyle name="差_咸宁市直2013年政府基建支出预算表（一上) 2 7 12 2" xfId="4721"/>
    <cellStyle name="好_2014年元-12月收支 12 2 2" xfId="4722"/>
    <cellStyle name="后继超级链接 2 9 2" xfId="4723"/>
    <cellStyle name="常规 3 4 8" xfId="4724"/>
    <cellStyle name="差_2015年元-12月收支 5 9 2" xfId="4725"/>
    <cellStyle name="货币 2 13" xfId="4726"/>
    <cellStyle name="Accent2 - 40% 7 2 5 2" xfId="4727"/>
    <cellStyle name="常规 10 2 10 12" xfId="4728"/>
    <cellStyle name="常规 2 2 3 2 17" xfId="4729"/>
    <cellStyle name="常规 2 2 3 2 22" xfId="4730"/>
    <cellStyle name="常规 17 3 10 2" xfId="4731"/>
    <cellStyle name="常规 3 3 3 8 2" xfId="4732"/>
    <cellStyle name="PSChar 2 6 2 2" xfId="4733"/>
    <cellStyle name="Comma  - Style2 4 7 3" xfId="4734"/>
    <cellStyle name="后继超级链接 11 12 2" xfId="4735"/>
    <cellStyle name="Comma  - Style8 9 10" xfId="4736"/>
    <cellStyle name="Accent6 - 20% 4 16" xfId="4737"/>
    <cellStyle name="常规 16 2 4 13" xfId="4738"/>
    <cellStyle name="常规 23" xfId="4739"/>
    <cellStyle name="常规 18" xfId="4740"/>
    <cellStyle name="小数 5 11 2" xfId="4741"/>
    <cellStyle name="Accent2 - 60% 4 2 4" xfId="4742"/>
    <cellStyle name="Accent6 - 60% 9 13 2" xfId="4743"/>
    <cellStyle name="寘嬫愗傝_Region Orders (2)" xfId="4744"/>
    <cellStyle name="常规 2 2 2 6 12 6 2" xfId="4745"/>
    <cellStyle name="常规 9 3 3 13 2" xfId="4746"/>
    <cellStyle name="常规 17 5 13 2" xfId="4747"/>
    <cellStyle name="Accent6 - 40% 10 2 4" xfId="4748"/>
    <cellStyle name="差_（定稿）2013年开发区区域内税收汇总03版 2 12 6" xfId="4749"/>
    <cellStyle name="Accent2 - 60% 10 12" xfId="4750"/>
    <cellStyle name="Accent3 - 20% 9 14 2" xfId="4751"/>
    <cellStyle name="t 2 4" xfId="4752"/>
    <cellStyle name="PSDec 2 8" xfId="4753"/>
    <cellStyle name="好_（定稿）2013年开发区区域内税收汇总03版 2 8 13 2" xfId="4754"/>
    <cellStyle name="Comma  - Style7 3 6 3" xfId="4755"/>
    <cellStyle name="Comma  - Style1 22 3" xfId="4756"/>
    <cellStyle name="Comma  - Style1 17 3" xfId="4757"/>
    <cellStyle name="Accent3 - 40% 9 10 2" xfId="4758"/>
    <cellStyle name="好_123 2 7 13 2" xfId="4759"/>
    <cellStyle name="Comma  - Style3 5 3 2" xfId="4760"/>
    <cellStyle name="差_2015年开发区收支预算表20150826定稿（加科技明细）结算后调整 2 25" xfId="4761"/>
    <cellStyle name="常规 2 9 11 10 2" xfId="4762"/>
    <cellStyle name="货币 2 11 5 2" xfId="4763"/>
    <cellStyle name="差_元-3月开发区税收收入完成情况表 26 2" xfId="4764"/>
    <cellStyle name="常规 3 3 5 3" xfId="4765"/>
    <cellStyle name="未定义 2 3" xfId="4766"/>
    <cellStyle name="差_2015年元-12月收支 5 4 2" xfId="4767"/>
    <cellStyle name="Accent6 - 60% 10 4" xfId="4768"/>
    <cellStyle name="常规 7 2 9 5 2" xfId="4769"/>
    <cellStyle name="好_123 2 6 2" xfId="4770"/>
    <cellStyle name="好_2015年元-12月收支 2 6 12" xfId="4771"/>
    <cellStyle name="好_元-3月开发区税收收入完成情况表 11 14" xfId="4772"/>
    <cellStyle name="好_Book1_1 2 3 12" xfId="4773"/>
    <cellStyle name="好_元-3月开发区税收收入完成情况表 2 9 12 2" xfId="4774"/>
    <cellStyle name="常规 11 2 2 8" xfId="4775"/>
    <cellStyle name="好_财政优惠政策计算表20140527 8 4" xfId="4776"/>
    <cellStyle name="常规 2 4 4 10" xfId="4777"/>
    <cellStyle name="差_2015年开发区收支预算表20150301 2 9 7 2" xfId="4778"/>
    <cellStyle name="好_财政优惠政策计算表20140527 2 9 2" xfId="4779"/>
    <cellStyle name="常规 2 22 4 2 2" xfId="4780"/>
    <cellStyle name="常规 5 12 14 2" xfId="4781"/>
    <cellStyle name="常规 2 2 6 2 3 14" xfId="4782"/>
    <cellStyle name="好_123 4 7 2" xfId="4783"/>
    <cellStyle name="常规 6 7" xfId="4784"/>
    <cellStyle name="常规 2 2 2 7 20" xfId="4785"/>
    <cellStyle name="常规 2 2 2 7 15" xfId="4786"/>
    <cellStyle name="20% - 强调文字颜色 6 5" xfId="4787"/>
    <cellStyle name="好_Book1_1 2 4 2 2" xfId="4788"/>
    <cellStyle name="差_123 2 5 12" xfId="4789"/>
    <cellStyle name="差_咸宁市直2013年政府基建支出预算表（一上) 2 11 13 2" xfId="4790"/>
    <cellStyle name="好_财政优惠政策计算表20140527 4 8" xfId="4791"/>
    <cellStyle name="Accent3 - 40% 4 4" xfId="4792"/>
    <cellStyle name="好_2013年财政收支表（2月8日） 2 5 7 2" xfId="4793"/>
    <cellStyle name="好_（定稿）2013年开发区区域内税收汇总03版 6 2 2" xfId="4794"/>
    <cellStyle name="Accent1 - 60% 2 2 4" xfId="4795"/>
    <cellStyle name="常规 9 2 11 6 2" xfId="4796"/>
    <cellStyle name="entry box 4 2" xfId="4797"/>
    <cellStyle name="后继超级链接 8 2" xfId="4798"/>
    <cellStyle name="好_Book1_1 12 7 2" xfId="4799"/>
    <cellStyle name="常规 5 3 2 7 2 2" xfId="4800"/>
    <cellStyle name="差_Book1_1 7 4 2" xfId="4801"/>
    <cellStyle name="差_2015年元-12月收支 2 8 2 2" xfId="4802"/>
    <cellStyle name="Accent1 - 60% 2 8" xfId="4803"/>
    <cellStyle name="常规 18 2 7 2" xfId="4804"/>
    <cellStyle name="Accent6 - 20% 7 4 2 2" xfId="4805"/>
    <cellStyle name="差_2013年财政收支表（2月8日） 2 9 2" xfId="4806"/>
    <cellStyle name="差_Book1_1 5 4 2" xfId="4807"/>
    <cellStyle name="常规 8 2 10 14" xfId="4808"/>
    <cellStyle name="常规 5 3 2 5 2 2" xfId="4809"/>
    <cellStyle name="常规 2 2 2 10 9 12 2" xfId="4810"/>
    <cellStyle name="Accent6 7 8 2" xfId="4811"/>
    <cellStyle name="常规 2 3 9 6" xfId="4812"/>
    <cellStyle name="好_2012年调整预算 11" xfId="4813"/>
    <cellStyle name="Accent3 - 20% 10 9" xfId="4814"/>
    <cellStyle name="Accent1 7 9" xfId="4815"/>
    <cellStyle name="好_财政优惠政策计算表20140527 2 4 7 2" xfId="4816"/>
    <cellStyle name="常规 2 2 2 7 9 9" xfId="4817"/>
    <cellStyle name="Comma  - Style2 12 3" xfId="4818"/>
    <cellStyle name="Accent6 - 20% 7 3 2 2" xfId="4819"/>
    <cellStyle name="Accent2 - 20% 7 9" xfId="4820"/>
    <cellStyle name="常规 2 2 2 9 3" xfId="4821"/>
    <cellStyle name="Accent6 - 20% 9 2 2 2" xfId="4822"/>
    <cellStyle name="检查单元格 6 2" xfId="4823"/>
    <cellStyle name="后继超链接 10 12 2" xfId="4824"/>
    <cellStyle name="好_2014年元-12月收支 2 5 10 2" xfId="4825"/>
    <cellStyle name="数字 4 4 2" xfId="4826"/>
    <cellStyle name="好_咸宁市直2013年政府基建支出预算表（一上) 8 2 2" xfId="4827"/>
    <cellStyle name="常规 2 2 2 8 7 2 2" xfId="4828"/>
    <cellStyle name="SHADEDSTORES 5 7 2" xfId="4829"/>
    <cellStyle name="常规 9 2 8 2 2" xfId="4830"/>
    <cellStyle name="好_2015年开发区收支预算表20150301 2 4 2" xfId="4831"/>
    <cellStyle name="差_2012-2013年结算140424李爱民 2 3 13" xfId="4832"/>
    <cellStyle name="Comma  - Style4 6 11 3" xfId="4833"/>
    <cellStyle name="常规 30 2" xfId="4834"/>
    <cellStyle name="常规 25 2" xfId="4835"/>
    <cellStyle name="常规 10 3 4 3" xfId="4836"/>
    <cellStyle name="好_2013年财政收支表（2月8日） 11 8" xfId="4837"/>
    <cellStyle name="Comma  - Style6 12 15" xfId="4838"/>
    <cellStyle name="常规 2 2 2 3 3 9 2" xfId="4839"/>
    <cellStyle name="好_123 5 13 2" xfId="4840"/>
    <cellStyle name="差_财政优惠政策计算表20140527 2 12 5" xfId="4841"/>
    <cellStyle name="Comma  - Style7 6 3" xfId="4842"/>
    <cellStyle name="差_元-3月开发区税收收入完成情况表 2 3 12" xfId="4843"/>
    <cellStyle name="好_2015年开发区收支预算表20150301 13 11 2" xfId="4844"/>
    <cellStyle name="差_2015年开发区收支预算表20150826定稿（加科技明细）结算后调整 2 2 10 2" xfId="4845"/>
    <cellStyle name="强调 1 9 14" xfId="4846"/>
    <cellStyle name="Comma  - Style5 11 4 3" xfId="4847"/>
    <cellStyle name="Accent5 - 60% 7 7 2" xfId="4848"/>
    <cellStyle name="好_2015年开发区收支预算表20150301 11 5 2" xfId="4849"/>
    <cellStyle name="差_2012-2013年结算140424李爱民 2 12" xfId="4850"/>
    <cellStyle name="好_2013年财政收支表（2月8日） 7 11 2" xfId="4851"/>
    <cellStyle name="差_Book1_1 13 2" xfId="4852"/>
    <cellStyle name="好_2012-2013年结算140424李爱民 2 12 4 2" xfId="4853"/>
    <cellStyle name="Accent1 - 20% 12" xfId="4854"/>
    <cellStyle name="差_元-3月开发区税收收入完成情况表 8 14 2" xfId="4855"/>
    <cellStyle name="Accent3 16" xfId="4856"/>
    <cellStyle name="Accent3 21" xfId="4857"/>
    <cellStyle name="常规 2 2 2 3 11 13 2" xfId="4858"/>
    <cellStyle name="后继超链接 9 8" xfId="4859"/>
    <cellStyle name="常规 3 3 9 4 2" xfId="4860"/>
    <cellStyle name="差_2012年调整预算 6 14 2" xfId="4861"/>
    <cellStyle name="好_2013年财政收支表（2月8日） 12 8" xfId="4862"/>
    <cellStyle name="Accent6 - 60% 4 2 2" xfId="4863"/>
    <cellStyle name="常规 2 2 2 7 10 3 2" xfId="4864"/>
    <cellStyle name="好_2012年调整预算 3 4 2" xfId="4865"/>
    <cellStyle name="常规 7 7 9 2" xfId="4866"/>
    <cellStyle name="差_元-3月开发区税收收入完成情况表 4 5" xfId="4867"/>
    <cellStyle name="Accent1 - 20% 6 11" xfId="4868"/>
    <cellStyle name="Accent2 6 2 4" xfId="4869"/>
    <cellStyle name="Accent4 - 60% 9 10" xfId="4870"/>
    <cellStyle name="好_2015年元-12月收支 2 9 9 2" xfId="4871"/>
    <cellStyle name="常规 2 2 8 2 8 13 2" xfId="4872"/>
    <cellStyle name="常规 2 7 8" xfId="4873"/>
    <cellStyle name="SHADEDSTORES 3 2 3 2" xfId="4874"/>
    <cellStyle name="好_2013年财政收支表（2月8日） 2 8 5 2" xfId="4875"/>
    <cellStyle name="Accent1 - 20% 2 8" xfId="4876"/>
    <cellStyle name="Accent6 - 20% 3 4 2 2" xfId="4877"/>
    <cellStyle name="常规 14 2 7 2" xfId="4878"/>
    <cellStyle name="Accent4 - 60% 9 2 5" xfId="4879"/>
    <cellStyle name="常规 21 12 2" xfId="4880"/>
    <cellStyle name="常规 16 12 2" xfId="4881"/>
    <cellStyle name="差_2014年元-12月收支 6 9 2" xfId="4882"/>
    <cellStyle name="差_Book1 9 12" xfId="4883"/>
    <cellStyle name="Header2 5 4 2" xfId="4884"/>
    <cellStyle name="Currency [0] 2 8" xfId="4885"/>
    <cellStyle name="好_2012-2013年结算140424李爱民 2 11 4" xfId="4886"/>
    <cellStyle name="超级链接 3 12" xfId="4887"/>
    <cellStyle name="好_2015年开发区收支预算表20150301 13 5" xfId="4888"/>
    <cellStyle name="常规 2 2 2 7 8 11 2" xfId="4889"/>
    <cellStyle name="数字 8 3 2" xfId="4890"/>
    <cellStyle name="常规 29 8" xfId="4891"/>
    <cellStyle name="Accent1 - 60% 7 6" xfId="4892"/>
    <cellStyle name="常规 10 3 8 9" xfId="4893"/>
    <cellStyle name="差_2013年财政收支表（2月8日） 11 2" xfId="4894"/>
    <cellStyle name="差_2015年开发区收支预算表20150826定稿（加科技明细）结算后调整 2 11 6 2" xfId="4895"/>
    <cellStyle name="常规 4 2 4 11" xfId="4896"/>
    <cellStyle name="Comma  - Style7 5 10" xfId="4897"/>
    <cellStyle name="强调 1 10 3 2" xfId="4898"/>
    <cellStyle name="差_2015年开发区收支预算表20150826定稿（加科技明细）结算后调整 11 5 2" xfId="4899"/>
    <cellStyle name="Accent3 - 20% 2 2 6 2" xfId="4900"/>
    <cellStyle name="Accent1 - 20% 11 13 2" xfId="4901"/>
    <cellStyle name="好_元-3月开发区税收收入完成情况表 6 9 2" xfId="4902"/>
    <cellStyle name="Accent6 9 9 2" xfId="4903"/>
    <cellStyle name="差_2015年开发区收支预算表20150301 2 10 7 2" xfId="4904"/>
    <cellStyle name="常规 2 2 5 2 3 13 2" xfId="4905"/>
    <cellStyle name="好_Book1 9 8 2" xfId="4906"/>
    <cellStyle name="常规 5 3 2 3 9 2" xfId="4907"/>
    <cellStyle name="常规 4 4 7 2" xfId="4908"/>
    <cellStyle name="常规 2 8 2 14" xfId="4909"/>
    <cellStyle name="常规 8 11 3 2" xfId="4910"/>
    <cellStyle name="Accent6 - 60% 7 6" xfId="4911"/>
    <cellStyle name="Comma  - Style4 9 3 2" xfId="4912"/>
    <cellStyle name="Currency [0] 2 7 2" xfId="4913"/>
    <cellStyle name="好_2015年开发区收支预算表20150301 2 4 6 2" xfId="4914"/>
    <cellStyle name="常规 2 2 2 4 12 5" xfId="4915"/>
    <cellStyle name="差_2015年开发区收支预算表20150826定稿（加科技明细）结算后调整 7 14 2" xfId="4916"/>
    <cellStyle name="PSInt 11 2" xfId="4917"/>
    <cellStyle name="好_2014年元-12月收支 3 6 2" xfId="4918"/>
    <cellStyle name="常规 17 23" xfId="4919"/>
    <cellStyle name="常规 17 18" xfId="4920"/>
    <cellStyle name="常规 16 2 7 7 2" xfId="4921"/>
    <cellStyle name="Accent5 - 40% 8 6 2" xfId="4922"/>
    <cellStyle name="差_2013年财政收支表（2月8日） 3 2" xfId="4923"/>
    <cellStyle name="Comma  - Style7 10 9 2" xfId="4924"/>
    <cellStyle name="Comma  - Style2 8 12 2 2" xfId="4925"/>
    <cellStyle name="Comma  - Style2 7 14 2" xfId="4926"/>
    <cellStyle name="常规 5 13 14 2" xfId="4927"/>
    <cellStyle name="好_财政优惠政策计算表20140527 7 13" xfId="4928"/>
    <cellStyle name="好_元-3月开发区税收收入完成情况表 2 8 7 2" xfId="4929"/>
    <cellStyle name="好_（定稿）2013年开发区区域内税收汇总03版 2 2 5 2" xfId="4930"/>
    <cellStyle name="好_2015年开发区收支预算表20150826定稿（加科技明细）结算后调整 4 10 2" xfId="4931"/>
    <cellStyle name="常规 5 11 6" xfId="4932"/>
    <cellStyle name="Accent4 - 60% 5 7" xfId="4933"/>
    <cellStyle name="好_咸宁市直2013年政府基建支出预算表（一上) 2 11 8" xfId="4934"/>
    <cellStyle name="常规 9 3 9 2 2" xfId="4935"/>
    <cellStyle name="好_（定稿）2013年开发区区域内税收汇总03版 2 20" xfId="4936"/>
    <cellStyle name="好_（定稿）2013年开发区区域内税收汇总03版 2 15" xfId="4937"/>
    <cellStyle name="好_Book1_1 2 11 13" xfId="4938"/>
    <cellStyle name="Comma  - Style6 5 13" xfId="4939"/>
    <cellStyle name="常规 24 12" xfId="4940"/>
    <cellStyle name="常规 19 12" xfId="4941"/>
    <cellStyle name="好_Book1_1 26 2" xfId="4942"/>
    <cellStyle name="常规 2 10 9 5" xfId="4943"/>
    <cellStyle name="表标题 4 10 2 2" xfId="4944"/>
    <cellStyle name="差_（定稿）2013年开发区区域内税收汇总03版 8 4 2" xfId="4945"/>
    <cellStyle name="Comma  - Style5 3 6 2" xfId="4946"/>
    <cellStyle name="差_2015年开发区收支预算表20150301 8 9 2" xfId="4947"/>
    <cellStyle name="Accent2 7 6" xfId="4948"/>
    <cellStyle name="差_Book1_1 8 4 2" xfId="4949"/>
    <cellStyle name="常规 5 3 2 8 2 2" xfId="4950"/>
    <cellStyle name="PSSpacer 2 7 2" xfId="4951"/>
    <cellStyle name="Accent5 - 20% 7 12 2" xfId="4952"/>
    <cellStyle name="常规 9 2 4 5" xfId="4953"/>
    <cellStyle name="好_2014年元-12月收支 12 11" xfId="4954"/>
    <cellStyle name="差_2015年元-12月收支 2 9 2 2" xfId="4955"/>
    <cellStyle name="常规 9 2 4 9" xfId="4956"/>
    <cellStyle name="常规 4 2 5 11" xfId="4957"/>
    <cellStyle name="差_2012年调整预算 2 2 3" xfId="4958"/>
    <cellStyle name="20% - 强调文字颜色 6 3 2" xfId="4959"/>
    <cellStyle name="Accent5 - 40% 7 7" xfId="4960"/>
    <cellStyle name="Accent6 - 20% 11 14 2" xfId="4961"/>
    <cellStyle name="好_2015年开发区收支预算表20150826定稿（加科技明细）结算后调整 10 11" xfId="4962"/>
    <cellStyle name="Comma  - Style2 12 5 3" xfId="4963"/>
    <cellStyle name="常规 2 2 2 10 3 5" xfId="4964"/>
    <cellStyle name="常规 8 2 20 2" xfId="4965"/>
    <cellStyle name="常规 8 2 15 2" xfId="4966"/>
    <cellStyle name="后继超级链接 4 10" xfId="4967"/>
    <cellStyle name="常规 4 2 3 5 2" xfId="4968"/>
    <cellStyle name="常规 2 8 11 13 2" xfId="4969"/>
    <cellStyle name="常规 5 3 15" xfId="4970"/>
    <cellStyle name="常规 4 2 7 8" xfId="4971"/>
    <cellStyle name="常规 2 2 2 8 3 13 2" xfId="4972"/>
    <cellStyle name="常规 11 2 5 8" xfId="4973"/>
    <cellStyle name="好_咸宁市直2013年政府基建支出预算表（一上) 2 4 6" xfId="4974"/>
    <cellStyle name="差_Book1 11 2" xfId="4975"/>
    <cellStyle name="常规 2 7 2" xfId="4976"/>
    <cellStyle name="常规 2 2 8 9 2" xfId="4977"/>
    <cellStyle name="常规 2 2 8 2 8 3" xfId="4978"/>
    <cellStyle name="好_财政优惠政策计算表20140527 10 9 2" xfId="4979"/>
    <cellStyle name="好_2015年元-12月收支 2 11 5" xfId="4980"/>
    <cellStyle name="Comma  - Style8 10 15" xfId="4981"/>
    <cellStyle name="Header2 11 2 2" xfId="4982"/>
    <cellStyle name="表标题 12 5 4" xfId="4983"/>
    <cellStyle name="强调 2 3 7 2" xfId="4984"/>
    <cellStyle name="Accent6 - 20% 12 6 2" xfId="4985"/>
    <cellStyle name="好_2015年元-12月收支 2 2 10 2" xfId="4986"/>
    <cellStyle name="entry box 2 2 4" xfId="4987"/>
    <cellStyle name="常规 17 7 8 2" xfId="4988"/>
    <cellStyle name="Accent1 - 20% 10 2 4" xfId="4989"/>
    <cellStyle name="常规 2 2 5 2 7 10" xfId="4990"/>
    <cellStyle name="Accent6 - 40% 5 2 7 2" xfId="4991"/>
    <cellStyle name="PSDec 10" xfId="4992"/>
    <cellStyle name="好_Book1 6 13 2" xfId="4993"/>
    <cellStyle name="Accent5 7 10 2 2" xfId="4994"/>
    <cellStyle name="差_123 3 11 2" xfId="4995"/>
    <cellStyle name="常规 2 2 2 8 8" xfId="4996"/>
    <cellStyle name="注释 4" xfId="4997"/>
    <cellStyle name="Accent6 - 20% 8 2 2 2" xfId="4998"/>
    <cellStyle name="好_Book1_1 9 5 2" xfId="4999"/>
    <cellStyle name="Comma  - Style2 2 5 3" xfId="5000"/>
    <cellStyle name="好_Book1_1 4 12 2" xfId="5001"/>
    <cellStyle name="常规 2 5 12 4 2" xfId="5002"/>
    <cellStyle name="常规 6 6 2" xfId="5003"/>
    <cellStyle name="差_123 2 4 13" xfId="5004"/>
    <cellStyle name="差_Book1_1 2 10 14 2" xfId="5005"/>
    <cellStyle name="差_元-3月开发区税收收入完成情况表 12" xfId="5006"/>
    <cellStyle name="Comma  - Style6 10 14 2" xfId="5007"/>
    <cellStyle name="后继超链接 11 12" xfId="5008"/>
    <cellStyle name="Accent3 10 2 4" xfId="5009"/>
    <cellStyle name="差_2015年开发区收支预算表20150826定稿（加科技明细）结算后调整 2 6 2" xfId="5010"/>
    <cellStyle name="Accent6 4 2 4" xfId="5011"/>
    <cellStyle name="常规 2 18 2" xfId="5012"/>
    <cellStyle name="常规 2 23 2" xfId="5013"/>
    <cellStyle name="Comma  - Style6 4 10 2 2" xfId="5014"/>
    <cellStyle name="常规 2 2 2 5 4" xfId="5015"/>
    <cellStyle name="常规 2 2 10 7 2" xfId="5016"/>
    <cellStyle name="常规 2 2 3 2 6 9 2" xfId="5017"/>
    <cellStyle name="常规 2 2 2 6 5 10" xfId="5018"/>
    <cellStyle name="Comma [0] 12" xfId="5019"/>
    <cellStyle name="常规 2 7 18 2" xfId="5020"/>
    <cellStyle name="常规 2 7 23 2" xfId="5021"/>
    <cellStyle name="小数 8 15" xfId="5022"/>
    <cellStyle name="常规 7 3 12 2" xfId="5023"/>
    <cellStyle name="差_2015年开发区收支预算表20150301 2 4 13" xfId="5024"/>
    <cellStyle name="差_2014年元-12月收支 8 11 2" xfId="5025"/>
    <cellStyle name="Accent5 - 60% 7 7 2 2" xfId="5026"/>
    <cellStyle name="常规 2 15 4 2" xfId="5027"/>
    <cellStyle name="常规 2 20 4 2" xfId="5028"/>
    <cellStyle name="Accent5 - 60% 9 2 6 2 2" xfId="5029"/>
    <cellStyle name="常规 9 3 2 8 2" xfId="5030"/>
    <cellStyle name="常规 15 6" xfId="5031"/>
    <cellStyle name="常规 20 6" xfId="5032"/>
    <cellStyle name="差_2012-2013年结算140424李爱民 8 2" xfId="5033"/>
    <cellStyle name="差_（定稿）2013年开发区区域内税收汇总03版 2 7 13" xfId="5034"/>
    <cellStyle name="Accent6 - 60% 6 2 6 2 2" xfId="5035"/>
    <cellStyle name="Accent4 - 40% 11 2 2" xfId="5036"/>
    <cellStyle name="差_2015年元-12月收支 2 19" xfId="5037"/>
    <cellStyle name="差_2015年元-12月收支 2 24" xfId="5038"/>
    <cellStyle name="常规 2 14 3 2" xfId="5039"/>
    <cellStyle name="常规 5 13 14" xfId="5040"/>
    <cellStyle name="差_Book1 3 11" xfId="5041"/>
    <cellStyle name="常规 8 2 9 9 2" xfId="5042"/>
    <cellStyle name="警告文本 2 3 2" xfId="5043"/>
    <cellStyle name="好_2014年元-12月收支 2 8 8" xfId="5044"/>
    <cellStyle name="Accent6 - 40% 11 4 2" xfId="5045"/>
    <cellStyle name="差_元-3月开发区税收收入完成情况表 2 9 12" xfId="5046"/>
    <cellStyle name="好_2012年调整预算 2 8 2 2" xfId="5047"/>
    <cellStyle name="好_Book1 12 4" xfId="5048"/>
    <cellStyle name="常规 2 2 2 2 8 11 2" xfId="5049"/>
    <cellStyle name="Comma  - Style6 12 3 2 2" xfId="5050"/>
    <cellStyle name="常规 2 2 8 2 3 12 2" xfId="5051"/>
    <cellStyle name="SHADEDSTORES 2 2 2 2" xfId="5052"/>
    <cellStyle name="差_2015年开发区收支预算表20150301 3 14" xfId="5053"/>
    <cellStyle name="差_2012-2013年结算140424李爱民 13" xfId="5054"/>
    <cellStyle name="差_2014年元-12月收支 2 2 8" xfId="5055"/>
    <cellStyle name="差_2012年调整预算 2 12 13" xfId="5056"/>
    <cellStyle name="好_2015年元-12月收支 5 9 2" xfId="5057"/>
    <cellStyle name="Accent5 - 60% 4 2 4" xfId="5058"/>
    <cellStyle name="Comma  - Style5 7 6 2" xfId="5059"/>
    <cellStyle name="Comma  - Style6 4 6" xfId="5060"/>
    <cellStyle name="好_Book1_1 2 10 6" xfId="5061"/>
    <cellStyle name="Accent3 - 20% 8 11 2" xfId="5062"/>
    <cellStyle name="差_Book1_1 2 4 6" xfId="5063"/>
    <cellStyle name="好_2012年调整预算 2 17" xfId="5064"/>
    <cellStyle name="好_2012年调整预算 2 22" xfId="5065"/>
    <cellStyle name="差_2012-2013年结算140424李爱民 2 9 7" xfId="5066"/>
    <cellStyle name="差_2015年开发区收支预算表20150301 2 11 3" xfId="5067"/>
    <cellStyle name="好_2015年开发区收支预算表20150826定稿（加科技明细）结算后调整 2 4 12" xfId="5068"/>
    <cellStyle name="常规 7 13 7 2" xfId="5069"/>
    <cellStyle name="常规 2 9 12 6" xfId="5070"/>
    <cellStyle name="差_Book1_1 9 11 2" xfId="5071"/>
    <cellStyle name="差_元-3月开发区税收收入完成情况表 2 3 13 2" xfId="5072"/>
    <cellStyle name="常规 5 5 7 2" xfId="5073"/>
    <cellStyle name="常规 2 2 7 2 7 2 2" xfId="5074"/>
    <cellStyle name="Accent1 2 11" xfId="5075"/>
    <cellStyle name="差_2013年财政收支表（2月8日） 2 4 2 2" xfId="5076"/>
    <cellStyle name="强调 3 7 6 2" xfId="5077"/>
    <cellStyle name="Accent3 2 2 2" xfId="5078"/>
    <cellStyle name="40% - 强调文字颜色 6 6 2" xfId="5079"/>
    <cellStyle name="好_Book1_1 2 4 6" xfId="5080"/>
    <cellStyle name="常规 2 6 11 5 2" xfId="5081"/>
    <cellStyle name="差 5 2" xfId="5082"/>
    <cellStyle name="好_Book1_1 2 3 10" xfId="5083"/>
    <cellStyle name="好_（定稿）2013年开发区区域内税收汇总03版 2 5 2 2" xfId="5084"/>
    <cellStyle name="Accent6 - 60% 9 12" xfId="5085"/>
    <cellStyle name="常规 4 2 10 7 2" xfId="5086"/>
    <cellStyle name="差_2012年调整预算 7 14 2" xfId="5087"/>
    <cellStyle name="好_123 2 4 3" xfId="5088"/>
    <cellStyle name="常规 3 12 8 2" xfId="5089"/>
    <cellStyle name="常规 2 10 3 11" xfId="5090"/>
    <cellStyle name="常规 12 2 3 13 2" xfId="5091"/>
    <cellStyle name="差_123 2 5 12 2" xfId="5092"/>
    <cellStyle name="强调 2 4 10" xfId="5093"/>
    <cellStyle name="Accent5 - 20% 7 13" xfId="5094"/>
    <cellStyle name="PSSpacer 2 8" xfId="5095"/>
    <cellStyle name="常规 11 2 2 9 2" xfId="5096"/>
    <cellStyle name="Comma  - Style6 10 4 2 2" xfId="5097"/>
    <cellStyle name="Accent3 - 20% 6 14" xfId="5098"/>
    <cellStyle name="差_2015年开发区收支预算表20150301 5 7 2" xfId="5099"/>
    <cellStyle name="Comma  - Style2 6 10" xfId="5100"/>
    <cellStyle name="常规 12 2 2 14" xfId="5101"/>
    <cellStyle name="常规 15 2 2 3" xfId="5102"/>
    <cellStyle name="常规 2 8 7 10" xfId="5103"/>
    <cellStyle name="差_2012-2013年结算140424李爱民 2 2 10" xfId="5104"/>
    <cellStyle name="Accent6 - 40% 9 12 2" xfId="5105"/>
    <cellStyle name="常规 16 2 5 4" xfId="5106"/>
    <cellStyle name="差_2014年元-12月收支 2 3 5 2" xfId="5107"/>
    <cellStyle name="好_财政优惠政策计算表20140527 2 10 10 2" xfId="5108"/>
    <cellStyle name="Accent6 - 20% 5 2 3" xfId="5109"/>
    <cellStyle name="常规 5 2 2 9 14" xfId="5110"/>
    <cellStyle name="好_2012-2013年结算140424李爱民 9 9 2" xfId="5111"/>
    <cellStyle name="好_2015年元-12月收支 12 10 2" xfId="5112"/>
    <cellStyle name="强调 3 7 13" xfId="5113"/>
    <cellStyle name="Accent1 - 40% 4 10" xfId="5114"/>
    <cellStyle name="Comma  - Style2 2 13 2 2" xfId="5115"/>
    <cellStyle name="Grey 7 2" xfId="5116"/>
    <cellStyle name="常规 2 2 2 7 8 12 2" xfId="5117"/>
    <cellStyle name="数字 8 4 2" xfId="5118"/>
    <cellStyle name="Accent6 - 20% 6 2" xfId="5119"/>
    <cellStyle name="差_财政优惠政策计算表20140527 2 8 3 2" xfId="5120"/>
    <cellStyle name="Comma  - Style3 11 12 3" xfId="5121"/>
    <cellStyle name="Header2 6 6" xfId="5122"/>
    <cellStyle name="常规 2 2 2 8 5 6 2" xfId="5123"/>
    <cellStyle name="常规 2 2 2 5 6 13" xfId="5124"/>
    <cellStyle name="常规 16 2 6 2" xfId="5125"/>
    <cellStyle name="常规 2 3 7 13" xfId="5126"/>
    <cellStyle name="Accent1 - 40% 8" xfId="5127"/>
    <cellStyle name="Accent5 - 60% 3 8" xfId="5128"/>
    <cellStyle name="差_2015年元-12月收支 6 4 2" xfId="5129"/>
    <cellStyle name="常规 9 3 5 9" xfId="5130"/>
    <cellStyle name="Accent4 - 60% 11 6" xfId="5131"/>
    <cellStyle name="常规 2 2 6 2 8 2 2" xfId="5132"/>
    <cellStyle name="差_2013年财政收支表（2月8日） 24" xfId="5133"/>
    <cellStyle name="差_2013年财政收支表（2月8日） 19" xfId="5134"/>
    <cellStyle name="常规 10 13 14" xfId="5135"/>
    <cellStyle name="Accent4 - 20% 2 2 2 2" xfId="5136"/>
    <cellStyle name="数字 6 14 2" xfId="5137"/>
    <cellStyle name="常规 2 6 3 13 2" xfId="5138"/>
    <cellStyle name="常规 2 10 3 5" xfId="5139"/>
    <cellStyle name="Accent1 - 20% 11 5" xfId="5140"/>
    <cellStyle name="Comma  - Style1 10 7 2" xfId="5141"/>
    <cellStyle name="常规 2 2 2 7 2 10 2" xfId="5142"/>
    <cellStyle name="Comma  - Style3 9 3" xfId="5143"/>
    <cellStyle name="好_2015年元-12月收支 8 3 2" xfId="5144"/>
    <cellStyle name="好_2013年财政收支表（2月8日） 6 10" xfId="5145"/>
    <cellStyle name="Comma  - Style4 5 10 2 2" xfId="5146"/>
    <cellStyle name="好_2012年调整预算 11 2 2" xfId="5147"/>
    <cellStyle name="好_2015年开发区收支预算表20150301 4 2 2" xfId="5148"/>
    <cellStyle name="Comma [0] 3 3" xfId="5149"/>
    <cellStyle name="好_2015年开发区收支预算表20150826定稿（加科技明细）结算后调整 2 9 8" xfId="5150"/>
    <cellStyle name="Accent6 9 4" xfId="5151"/>
    <cellStyle name="常规 16 2 9 8 2" xfId="5152"/>
    <cellStyle name="Comma [0] 6" xfId="5153"/>
    <cellStyle name="好_元-3月开发区税收收入完成情况表 9 13" xfId="5154"/>
    <cellStyle name="好_财政优惠政策计算表20140527 6 12" xfId="5155"/>
    <cellStyle name="Comma  - Style4 12 11" xfId="5156"/>
    <cellStyle name="常规 2 7 8 4 2" xfId="5157"/>
    <cellStyle name="差_Book1 3 15" xfId="5158"/>
    <cellStyle name="Comma  - Style2 7 9" xfId="5159"/>
    <cellStyle name="差_2015年元-12月收支 2 10 13" xfId="5160"/>
    <cellStyle name="Comma  - Style7 8 6 2" xfId="5161"/>
    <cellStyle name="20% - 强调文字颜色 4 4" xfId="5162"/>
    <cellStyle name="常规 2 5 12 13 2" xfId="5163"/>
    <cellStyle name="常规 2 2 2 5 7 12" xfId="5164"/>
    <cellStyle name="常规 2 2 2 5 7 13 2" xfId="5165"/>
    <cellStyle name="好_2015年元-12月收支 11 11 2" xfId="5166"/>
    <cellStyle name="链接单元格 2 5" xfId="5167"/>
    <cellStyle name="好_2015年开发区收支预算表20150301 9 11" xfId="5168"/>
    <cellStyle name="常规 2 7 25" xfId="5169"/>
    <cellStyle name="好_123 2 5 9 2" xfId="5170"/>
    <cellStyle name="货币 2 8 7" xfId="5171"/>
    <cellStyle name="Accent3 - 40% 4 5" xfId="5172"/>
    <cellStyle name="Comma  - Style7 7 9 2" xfId="5173"/>
    <cellStyle name="常规 2 2 16 12" xfId="5174"/>
    <cellStyle name="差_2015年开发区收支预算表20150826定稿（加科技明细）结算后调整 8 8 2" xfId="5175"/>
    <cellStyle name="_Book1_1_Book1" xfId="5176"/>
    <cellStyle name="Accent6 - 40% 6" xfId="5177"/>
    <cellStyle name="Accent6 - 60% 10 2" xfId="5178"/>
    <cellStyle name="PSInt 2 2 2 2" xfId="5179"/>
    <cellStyle name="好_2014年元-12月收支 13 14 2" xfId="5180"/>
    <cellStyle name="Comma  - Style5 2 14" xfId="5181"/>
    <cellStyle name="常规 2 2 2 10 15" xfId="5182"/>
    <cellStyle name="常规 2 2 2 10 20" xfId="5183"/>
    <cellStyle name="好_财政优惠政策计算表20140527 2 5 11" xfId="5184"/>
    <cellStyle name="差_2015年开发区收支预算表20150826定稿（加科技明细）结算后调整 10 5 2" xfId="5185"/>
    <cellStyle name="差_2012-2013年结算140424李爱民 3 10 2" xfId="5186"/>
    <cellStyle name="常规 2 2 2 6 4 2 2" xfId="5187"/>
    <cellStyle name="常规 2 2 2 2 7 11" xfId="5188"/>
    <cellStyle name="强调 3 8 6" xfId="5189"/>
    <cellStyle name="好_2015年元-12月收支 26" xfId="5190"/>
    <cellStyle name="Accent1 6 2 6" xfId="5191"/>
    <cellStyle name="好_Book1 2 13" xfId="5192"/>
    <cellStyle name="常规 11 2 8" xfId="5193"/>
    <cellStyle name="常规 4 3 10 3" xfId="5194"/>
    <cellStyle name="Comma  - Style8 6 12 2 2" xfId="5195"/>
    <cellStyle name="Comma  - Style3 7 8 3" xfId="5196"/>
    <cellStyle name="好_财政优惠政策计算表20140527 5 2" xfId="5197"/>
    <cellStyle name="差_2015年开发区收支预算表20150301 2 7 10 2" xfId="5198"/>
    <cellStyle name="常规 2 2 2 4 8 3 2" xfId="5199"/>
    <cellStyle name="常规 8 2 8 11" xfId="5200"/>
    <cellStyle name="好_2012年调整预算 3 10" xfId="5201"/>
    <cellStyle name="差_财政优惠政策计算表20140527 6" xfId="5202"/>
    <cellStyle name="常规 2 2 2 5 3 13 2" xfId="5203"/>
    <cellStyle name="后继超级链接 7 12" xfId="5204"/>
    <cellStyle name="常规 8 11 7 2" xfId="5205"/>
    <cellStyle name="Comma  - Style4 9 7 2" xfId="5206"/>
    <cellStyle name="Comma  - Style5 7 2 2 2" xfId="5207"/>
    <cellStyle name="差_2013年财政收支表（2月8日） 13 7 2" xfId="5208"/>
    <cellStyle name="差_2012年调整预算 5 12" xfId="5209"/>
    <cellStyle name="Accent4 5 8" xfId="5210"/>
    <cellStyle name="常规 4 3 12 10 2" xfId="5211"/>
    <cellStyle name="差_元-3月开发区税收收入完成情况表 7 11" xfId="5212"/>
    <cellStyle name="差_2015年元-12月收支 7 14 2" xfId="5213"/>
    <cellStyle name="常规 11 2 13 2" xfId="5214"/>
    <cellStyle name="强调 1 5 8" xfId="5215"/>
    <cellStyle name="Accent3 - 60% 11 6" xfId="5216"/>
    <cellStyle name="常规 2 9 14 2" xfId="5217"/>
    <cellStyle name="货币 2 3 7 2" xfId="5218"/>
    <cellStyle name="Currency [0] 10 2" xfId="5219"/>
    <cellStyle name="未定义 6" xfId="5220"/>
    <cellStyle name="常规 3 3 9" xfId="5221"/>
    <cellStyle name="后继超链接 11 2" xfId="5222"/>
    <cellStyle name="差_财政优惠政策计算表20140527 2 8 7" xfId="5223"/>
    <cellStyle name="常规 9 2 8 13 2" xfId="5224"/>
    <cellStyle name="后继超级链接 9 14 2" xfId="5225"/>
    <cellStyle name="常规 4 4 2 14" xfId="5226"/>
    <cellStyle name="Comma  - Style7 12 5 2 2" xfId="5227"/>
    <cellStyle name="好_2015年开发区收支预算表20150826定稿（加科技明细）结算后调整 2 11 2" xfId="5228"/>
    <cellStyle name="差_2012年调整预算 6 11 2" xfId="5229"/>
    <cellStyle name="常规 5 2 2 6" xfId="5230"/>
    <cellStyle name="Accent1 - 40% 10 9 2" xfId="5231"/>
    <cellStyle name="常规 2 2 2 5 11 4" xfId="5232"/>
    <cellStyle name="常规 2 6 6 8 2" xfId="5233"/>
    <cellStyle name="40% - 强调文字颜色 6 2 3" xfId="5234"/>
    <cellStyle name="常规 2 18 13" xfId="5235"/>
    <cellStyle name="常规 2 2 5 2 14 2" xfId="5236"/>
    <cellStyle name="常规 2 9 3 2" xfId="5237"/>
    <cellStyle name="SHADEDSTORES 12 3" xfId="5238"/>
    <cellStyle name="差_2014年元-12月收支 9 12 2" xfId="5239"/>
    <cellStyle name="Accent5 9 2 6" xfId="5240"/>
    <cellStyle name="常规 2 10 16 2" xfId="5241"/>
    <cellStyle name="常规 2 10 21 2" xfId="5242"/>
    <cellStyle name="Comma  - Style3 21 2 2" xfId="5243"/>
    <cellStyle name="Comma  - Style3 16 2 2" xfId="5244"/>
    <cellStyle name="Comma  - Style7 6 10 3" xfId="5245"/>
    <cellStyle name="好_2015年开发区收支预算表20150301 5 3 2" xfId="5246"/>
    <cellStyle name="Currency [0] 2 5 2 2" xfId="5247"/>
    <cellStyle name="常规 2 2 2 4 10 5 2" xfId="5248"/>
    <cellStyle name="差_2015年开发区收支预算表20150826定稿（加科技明细）结算后调整 2 11 14" xfId="5249"/>
    <cellStyle name="PSDate 2 2" xfId="5250"/>
    <cellStyle name="差_咸宁市直2013年政府基建支出预算表（一上) 2 9 6" xfId="5251"/>
    <cellStyle name="超级链接 9 4" xfId="5252"/>
    <cellStyle name="常规 8 6 8 2" xfId="5253"/>
    <cellStyle name="好_咸宁市直2013年政府基建支出预算表（一上) 2 5 7 2" xfId="5254"/>
    <cellStyle name="好_（定稿）2013年开发区区域内税收汇总03版 21" xfId="5255"/>
    <cellStyle name="好_（定稿）2013年开发区区域内税收汇总03版 16" xfId="5256"/>
    <cellStyle name="好_2012-2013年结算140424李爱民 10 2" xfId="5257"/>
    <cellStyle name="Comma  - Style1 3 9" xfId="5258"/>
    <cellStyle name="强调 2 9 4" xfId="5259"/>
    <cellStyle name="SHADEDSTORES 4 2 3 4" xfId="5260"/>
    <cellStyle name="Accent6 - 20% 23 3" xfId="5261"/>
    <cellStyle name="Accent6 - 20% 18 3" xfId="5262"/>
    <cellStyle name="好_Book1 9 2 2" xfId="5263"/>
    <cellStyle name="常规 5 3 2 3 3 2" xfId="5264"/>
    <cellStyle name="差_Book1_1 3 5 2" xfId="5265"/>
    <cellStyle name="常规 7 3 6" xfId="5266"/>
    <cellStyle name="常规 2 2 4 2 3 7" xfId="5267"/>
    <cellStyle name="表标题 2 13" xfId="5268"/>
    <cellStyle name="Accent6 - 40% 9 2 4 3" xfId="5269"/>
    <cellStyle name="Comma  - Style3 7 12 3" xfId="5270"/>
    <cellStyle name="差_2012年调整预算 2 15 2" xfId="5271"/>
    <cellStyle name="差_2012年调整预算 2 20 2" xfId="5272"/>
    <cellStyle name="Prefilled 2 3 2 2" xfId="5273"/>
    <cellStyle name="表标题 4 14" xfId="5274"/>
    <cellStyle name="差_2012-2013年结算140424李爱民 4" xfId="5275"/>
    <cellStyle name="常规 2 7 5 12 2" xfId="5276"/>
    <cellStyle name="Accent1 - 40% 9 13" xfId="5277"/>
    <cellStyle name="好_Book1_1 2 8 11" xfId="5278"/>
    <cellStyle name="差_2015年元-12月收支 2 12 7" xfId="5279"/>
    <cellStyle name="好_2012年调整预算 2 7 2" xfId="5280"/>
    <cellStyle name="强调 3 13 2" xfId="5281"/>
    <cellStyle name="常规 2 2 2 2 6 9 2" xfId="5282"/>
    <cellStyle name="SHADEDSTORES 2 6 4" xfId="5283"/>
    <cellStyle name="常规 2 2 7 7" xfId="5284"/>
    <cellStyle name="差_2015年开发区收支预算表20150826定稿（加科技明细）结算后调整 2 19 2" xfId="5285"/>
    <cellStyle name="差_2015年开发区收支预算表20150826定稿（加科技明细）结算后调整 2 24 2" xfId="5286"/>
    <cellStyle name="好_2015年开发区收支预算表20150301 2 4 6" xfId="5287"/>
    <cellStyle name="Accent3 5 2 2" xfId="5288"/>
    <cellStyle name="PSDec 8 2 2" xfId="5289"/>
    <cellStyle name="Accent4 - 20% 12 5 2" xfId="5290"/>
    <cellStyle name="Accent6 - 20% 11 8 2 2" xfId="5291"/>
    <cellStyle name="常规 2 9 8 4" xfId="5292"/>
    <cellStyle name="好_2015年开发区收支预算表20150826定稿（加科技明细）结算后调整 3 12 2" xfId="5293"/>
    <cellStyle name="Accent2 - 40% 7 5" xfId="5294"/>
    <cellStyle name="差_2015年开发区收支预算表20150826定稿（加科技明细）结算后调整 13 2" xfId="5295"/>
    <cellStyle name="Accent2 - 20% 9 7 2" xfId="5296"/>
    <cellStyle name="好_2015年开发区收支预算表20150301 11 10" xfId="5297"/>
    <cellStyle name="Comma  - Style8 12 5 2 2" xfId="5298"/>
    <cellStyle name="差_财政优惠政策计算表20140527 2 7 11 2" xfId="5299"/>
    <cellStyle name="强调文字颜色 6 2 3 2" xfId="5300"/>
    <cellStyle name="好_2015年元-12月收支 2 11 10 2" xfId="5301"/>
    <cellStyle name="表标题 3 5 2" xfId="5302"/>
    <cellStyle name="超级链接 11 8 2" xfId="5303"/>
    <cellStyle name="Accent4 - 20% 7 2" xfId="5304"/>
    <cellStyle name="常规 17 2 9" xfId="5305"/>
    <cellStyle name="常规 2 2 6 2 4 3" xfId="5306"/>
    <cellStyle name="常规 6 12 14 2" xfId="5307"/>
    <cellStyle name="t 2 10" xfId="5308"/>
    <cellStyle name="Accent1 - 60% 6 2 2" xfId="5309"/>
    <cellStyle name="常规 28 4 2" xfId="5310"/>
    <cellStyle name="常规 10 3 7 5 2" xfId="5311"/>
    <cellStyle name="超级链接 11 3 2" xfId="5312"/>
    <cellStyle name="Accent4 - 20% 2 2" xfId="5313"/>
    <cellStyle name="常规 8 2 23 2" xfId="5314"/>
    <cellStyle name="常规 8 2 18 2" xfId="5315"/>
    <cellStyle name="常规 2 2 2 10 6 5" xfId="5316"/>
    <cellStyle name="好_2015年开发区收支预算表20150826定稿（加科技明细）结算后调整 8 3 2" xfId="5317"/>
    <cellStyle name="好_2012年调整预算 2 11 11" xfId="5318"/>
    <cellStyle name="常规 2 2 2 2 10 6" xfId="5319"/>
    <cellStyle name="Accent1 - 20% 12 4 2" xfId="5320"/>
    <cellStyle name="强调文字颜色 1 3" xfId="5321"/>
    <cellStyle name="常规 8 2 12 14" xfId="5322"/>
    <cellStyle name="好_2015年开发区收支预算表20150826定稿（加科技明细）结算后调整 7 2 2" xfId="5323"/>
    <cellStyle name="好_2012-2013年结算140424李爱民 3 11" xfId="5324"/>
    <cellStyle name="好 5 2" xfId="5325"/>
    <cellStyle name="常规 2 2 2 7 2 13" xfId="5326"/>
    <cellStyle name="Accent6 - 20% 7 4" xfId="5327"/>
    <cellStyle name="表标题 8 8" xfId="5328"/>
    <cellStyle name="Accent3 - 60% 3 8" xfId="5329"/>
    <cellStyle name="PSDec 5 2 2" xfId="5330"/>
    <cellStyle name="Accent5 - 40% 2 2 6 2" xfId="5331"/>
    <cellStyle name="Accent3 - 40% 11 13 2" xfId="5332"/>
    <cellStyle name="差_（定稿）2013年开发区区域内税收汇总03版 8 10" xfId="5333"/>
    <cellStyle name="差_2012年调整预算 2 11 14 2" xfId="5334"/>
    <cellStyle name="常规 11 2 8 4 2" xfId="5335"/>
    <cellStyle name="常规 2 9 8 9 2" xfId="5336"/>
    <cellStyle name="Accent6 - 40% 11 2 4 3" xfId="5337"/>
    <cellStyle name="常规 2 2 2 5 12 12" xfId="5338"/>
    <cellStyle name="常规 2 2 2 2 5 9" xfId="5339"/>
    <cellStyle name="差_咸宁市直2013年政府基建支出预算表（一上) 6 4" xfId="5340"/>
    <cellStyle name="常规 4 2 6 6 2" xfId="5341"/>
    <cellStyle name="常规 2 3 2 4 2" xfId="5342"/>
    <cellStyle name="差_2015年元-12月收支 8 7 2" xfId="5343"/>
    <cellStyle name="好_2015年开发区收支预算表20150826定稿（加科技明细）结算后调整 3 5" xfId="5344"/>
    <cellStyle name="Accent4 - 20% 8 12 2" xfId="5345"/>
    <cellStyle name="SHADEDSTORES 7 3 3" xfId="5346"/>
    <cellStyle name="差_2012年调整预算 2 11 2 2" xfId="5347"/>
    <cellStyle name="常规 16 2 6 6" xfId="5348"/>
    <cellStyle name="Accent2 - 20% 8 3 2" xfId="5349"/>
    <cellStyle name="差_2013年财政收支表（2月8日） 11 13 2" xfId="5350"/>
    <cellStyle name="差_123 2 7 11 2" xfId="5351"/>
    <cellStyle name="差_2014年元-12月收支 6 4" xfId="5352"/>
    <cellStyle name="PSChar 3 3" xfId="5353"/>
    <cellStyle name="常规 7 2 9 13" xfId="5354"/>
    <cellStyle name="Comma  - Style1 9 9" xfId="5355"/>
    <cellStyle name="好_2012-2013年结算140424李爱民 21 2" xfId="5356"/>
    <cellStyle name="好_2012-2013年结算140424李爱民 16 2" xfId="5357"/>
    <cellStyle name="好_2014年元-12月收支 2 2 12 2" xfId="5358"/>
    <cellStyle name="PSSpacer 12 2" xfId="5359"/>
    <cellStyle name="差_2012-2013年结算140424李爱民 2 8 5 2" xfId="5360"/>
    <cellStyle name="Accent4 - 40% 5 2 3" xfId="5361"/>
    <cellStyle name="Accent3 - 40% 11 7" xfId="5362"/>
    <cellStyle name="Total 2" xfId="5363"/>
    <cellStyle name="好_2014年元-12月收支 2 4 5" xfId="5364"/>
    <cellStyle name="好_2015年开发区收支预算表20150826定稿（加科技明细）结算后调整 8 13" xfId="5365"/>
    <cellStyle name="Accent6 - 60% 4 2 6" xfId="5366"/>
    <cellStyle name="_ET_STYLE_NoName_00__Book1_1 8 4" xfId="5367"/>
    <cellStyle name="常规 5 8 5 2" xfId="5368"/>
    <cellStyle name="好_2013年财政收支表（2月8日） 4 12" xfId="5369"/>
    <cellStyle name="Accent2 - 20% 9 5 2" xfId="5370"/>
    <cellStyle name="SHADEDSTORES 2 2 7" xfId="5371"/>
    <cellStyle name="Accent6 - 20% 4 11 3" xfId="5372"/>
    <cellStyle name="常规 2 9 5 4 2" xfId="5373"/>
    <cellStyle name="Accent3 - 40% 2 12" xfId="5374"/>
    <cellStyle name="差_（定稿）2013年开发区区域内税收汇总03版 3 10 2" xfId="5375"/>
    <cellStyle name="标题 3 2 4 2" xfId="5376"/>
    <cellStyle name="常规 4 3 14" xfId="5377"/>
    <cellStyle name="Accent3 - 20% 4 2 7" xfId="5378"/>
    <cellStyle name="Comma  - Style2 2 9 2 2" xfId="5379"/>
    <cellStyle name="常规 9 3 3 13" xfId="5380"/>
    <cellStyle name="Accent4 - 40% 6 7 2" xfId="5381"/>
    <cellStyle name="好_元-3月开发区税收收入完成情况表 6 5 2" xfId="5382"/>
    <cellStyle name="PSDate 7 2" xfId="5383"/>
    <cellStyle name="差_2015年开发区收支预算表20150826定稿（加科技明细）结算后调整 24 2" xfId="5384"/>
    <cellStyle name="差_2015年开发区收支预算表20150826定稿（加科技明细）结算后调整 19 2" xfId="5385"/>
    <cellStyle name="Accent4 8 12" xfId="5386"/>
    <cellStyle name="好_Book1_1 2 5 7" xfId="5387"/>
    <cellStyle name="Accent2 4 5" xfId="5388"/>
    <cellStyle name="差_2012年调整预算 2 4 5 2" xfId="5389"/>
    <cellStyle name="Accent1 - 40% 4 2 2" xfId="5390"/>
    <cellStyle name="Accent5 10 2 6" xfId="5391"/>
    <cellStyle name="差_元-3月开发区税收收入完成情况表 2 12 8" xfId="5392"/>
    <cellStyle name="常规 8 2 7 11" xfId="5393"/>
    <cellStyle name="Comma  - Style1 9 11" xfId="5394"/>
    <cellStyle name="差_元-3月开发区税收收入完成情况表 2 2 12 2" xfId="5395"/>
    <cellStyle name="好_Book1_1 7 3" xfId="5396"/>
    <cellStyle name="差_财政优惠政策计算表20140527 6 12" xfId="5397"/>
    <cellStyle name="差_2015年开发区收支预算表20150826定稿（加科技明细）结算后调整 9 12 2" xfId="5398"/>
    <cellStyle name="好_2015年开发区收支预算表20150301 5 2" xfId="5399"/>
    <cellStyle name="好_2012年调整预算 10 9 2" xfId="5400"/>
    <cellStyle name="常规 13 3 5" xfId="5401"/>
    <cellStyle name="常规 2 11" xfId="5402"/>
    <cellStyle name="好_2015年开发区收支预算表20150301 3 9 2" xfId="5403"/>
    <cellStyle name="表标题 2 4 3" xfId="5404"/>
    <cellStyle name="常规 2 2 9 2 6 6" xfId="5405"/>
    <cellStyle name="常规 4 2 2 6 2" xfId="5406"/>
    <cellStyle name="常规 2 2 2 10 6 9" xfId="5407"/>
    <cellStyle name="常规 2 2 9 2 7 10 2" xfId="5408"/>
    <cellStyle name="Input [yellow] 6 2 4" xfId="5409"/>
    <cellStyle name="Comma  - Style8 3 9 2" xfId="5410"/>
    <cellStyle name="差_2015年开发区收支预算表20150301 12 12" xfId="5411"/>
    <cellStyle name="Accent2 - 60% 3 2 6" xfId="5412"/>
    <cellStyle name="好_Book1_1 2 10 14" xfId="5413"/>
    <cellStyle name="Comma  - Style6 4 14" xfId="5414"/>
    <cellStyle name="好_2015年元-12月收支 6 13 2" xfId="5415"/>
    <cellStyle name="差_2015年开发区收支预算表20150826定稿（加科技明细）结算后调整 2 11 4 2" xfId="5416"/>
    <cellStyle name="PSSpacer 16" xfId="5417"/>
    <cellStyle name="Accent5 8 3 2 2" xfId="5418"/>
    <cellStyle name="常规 3 5 7 2" xfId="5419"/>
    <cellStyle name="好_2015年开发区收支预算表20150301 2 12 8 2" xfId="5420"/>
    <cellStyle name="好_2015年开发区收支预算表20150826定稿（加科技明细）结算后调整 2 9 5" xfId="5421"/>
    <cellStyle name="好_元-3月开发区税收收入完成情况表 2 3 6 2" xfId="5422"/>
    <cellStyle name="Accent6 - 40% 4 7" xfId="5423"/>
    <cellStyle name="Accent2 - 20% 7 7 2" xfId="5424"/>
    <cellStyle name="Comma  - Style8 12 3 2 2" xfId="5425"/>
    <cellStyle name="差_Book1 3 7" xfId="5426"/>
    <cellStyle name="差_（定稿）2013年开发区区域内税收汇总03版 2 13 2" xfId="5427"/>
    <cellStyle name="Comma  - Style3 2 9 3" xfId="5428"/>
    <cellStyle name="Accent1 - 20% 4 10 2" xfId="5429"/>
    <cellStyle name="好_2012-2013年结算140424李爱民 6 4" xfId="5430"/>
    <cellStyle name="常规 9 2 12" xfId="5431"/>
    <cellStyle name="常规 2 20 8 2" xfId="5432"/>
    <cellStyle name="常规 2 15 8 2" xfId="5433"/>
    <cellStyle name="常规 11 14" xfId="5434"/>
    <cellStyle name="常规 2 4 11 4 2" xfId="5435"/>
    <cellStyle name="常规 2 2 7 2 9 3" xfId="5436"/>
    <cellStyle name="常规 2 2 2 6 10 4 2" xfId="5437"/>
    <cellStyle name="好_2013年财政收支表（2月8日） 12 8 2" xfId="5438"/>
    <cellStyle name="好_2013年财政收支表（2月8日） 2 2 6" xfId="5439"/>
    <cellStyle name="注释 5 2" xfId="5440"/>
    <cellStyle name="常规 2 2 2 8 9 2" xfId="5441"/>
    <cellStyle name="Accent3 - 20% 10 12" xfId="5442"/>
    <cellStyle name="常规 2 8 22 2" xfId="5443"/>
    <cellStyle name="常规 2 8 17 2" xfId="5444"/>
    <cellStyle name="Accent6 9 6" xfId="5445"/>
    <cellStyle name="小数 12 9" xfId="5446"/>
    <cellStyle name="Accent2 2 2 2" xfId="5447"/>
    <cellStyle name="好_123 8 11 2" xfId="5448"/>
    <cellStyle name="Comma  - Style7 7 11 2 2" xfId="5449"/>
    <cellStyle name="常规 2 6 9 12" xfId="5450"/>
    <cellStyle name="强调 1 7 3" xfId="5451"/>
    <cellStyle name="Accent5 - 20% 4 8" xfId="5452"/>
    <cellStyle name="常规 12 2 7 2" xfId="5453"/>
    <cellStyle name="好_Book1 7 12 2" xfId="5454"/>
    <cellStyle name="Accent5 - 20% 5 6 2" xfId="5455"/>
    <cellStyle name="差_2015年元-12月收支 2 3 13 2" xfId="5456"/>
    <cellStyle name="Comma  - Style1 11 11 3" xfId="5457"/>
    <cellStyle name="Accent2 - 20% 7 9 2" xfId="5458"/>
    <cellStyle name="强调 1 2 9" xfId="5459"/>
    <cellStyle name="常规 2 9 11 3" xfId="5460"/>
    <cellStyle name="Comma  - Style5 3 5 3" xfId="5461"/>
    <cellStyle name="好_2015年开发区收支预算表20150301 2 6 3 2" xfId="5462"/>
    <cellStyle name="差_2014年元-12月收支 2 12" xfId="5463"/>
    <cellStyle name="Prefilled 5 2 2 2" xfId="5464"/>
    <cellStyle name="差_Book1_1 11 3" xfId="5465"/>
    <cellStyle name="强调文字颜色 5 5 2" xfId="5466"/>
    <cellStyle name="常规 2 8 7 12" xfId="5467"/>
    <cellStyle name="好_123 2 10 4" xfId="5468"/>
    <cellStyle name="SHADEDSTORES 3 6 4" xfId="5469"/>
    <cellStyle name="常规 2 3 7 7" xfId="5470"/>
    <cellStyle name="Accent5 - 60% 11" xfId="5471"/>
    <cellStyle name="常规 2 2 13 12" xfId="5472"/>
    <cellStyle name="好_2013年财政收支表（2月8日） 18" xfId="5473"/>
    <cellStyle name="好_2013年财政收支表（2月8日） 23" xfId="5474"/>
    <cellStyle name="Comma  - Style6 10 11 2 2" xfId="5475"/>
    <cellStyle name="Accent6 - 20% 10 2 4 3" xfId="5476"/>
    <cellStyle name="标题1 2 2" xfId="5477"/>
    <cellStyle name="常规 15 2 2 7 2" xfId="5478"/>
    <cellStyle name="好_123 2 8 14" xfId="5479"/>
    <cellStyle name="Comma  - Style3 12 10 3" xfId="5480"/>
    <cellStyle name="常规 2 2 2 2 6 2" xfId="5481"/>
    <cellStyle name="好_元-3月开发区税收收入完成情况表 13 12 2" xfId="5482"/>
    <cellStyle name="常规 2 2 2 9 10 13" xfId="5483"/>
    <cellStyle name="常规 5 11 4" xfId="5484"/>
    <cellStyle name="Accent4 - 60% 5 5" xfId="5485"/>
    <cellStyle name="Accent4 - 20% 4 5" xfId="5486"/>
    <cellStyle name="常规 2 2 2 10 8 8" xfId="5487"/>
    <cellStyle name="常规 2 2 2 5 3 13" xfId="5488"/>
    <cellStyle name="常规 2 2 2 7 12 13" xfId="5489"/>
    <cellStyle name="常规 7 5 9" xfId="5490"/>
    <cellStyle name="差_财政优惠政策计算表20140527 5 2" xfId="5491"/>
    <cellStyle name="差_元-3月开发区税收收入完成情况表 8 8" xfId="5492"/>
    <cellStyle name="常规 13 3 10 2" xfId="5493"/>
    <cellStyle name="好_2015年元-12月收支 2 12 12 2" xfId="5494"/>
    <cellStyle name="差_财政优惠政策计算表20140527 2 8 13 2" xfId="5495"/>
    <cellStyle name="Comma  - Style3 14 2 2" xfId="5496"/>
    <cellStyle name="常规 17 11 14" xfId="5497"/>
    <cellStyle name="常规 2 8 2 4 2" xfId="5498"/>
    <cellStyle name="常规 2 2 2 3 10 13" xfId="5499"/>
    <cellStyle name="差_2015年元-12月收支 2 10 14" xfId="5500"/>
    <cellStyle name="好_2015年开发区收支预算表20150301 2 8 4 2" xfId="5501"/>
    <cellStyle name="好_2012-2013年结算140424李爱民 5 10 2" xfId="5502"/>
    <cellStyle name="Accent6 - 20% 11 3 3" xfId="5503"/>
    <cellStyle name="Accent1 - 60% 5 2 4" xfId="5504"/>
    <cellStyle name="差_123 2 9 8 2" xfId="5505"/>
    <cellStyle name="差_2013年财政收支表（2月8日） 2 11 14 2" xfId="5506"/>
    <cellStyle name="常规 8 2 5 14" xfId="5507"/>
    <cellStyle name="差_元-3月开发区税收收入完成情况表 2 2 11" xfId="5508"/>
    <cellStyle name="Comma  - Style1 7 11 3" xfId="5509"/>
    <cellStyle name="差_（定稿）2013年开发区区域内税收汇总03版 2 11 13" xfId="5510"/>
    <cellStyle name="常规 2 2 2 7 6 9" xfId="5511"/>
    <cellStyle name="常规 4 3 11 13" xfId="5512"/>
    <cellStyle name="好_元-3月开发区税收收入完成情况表 2 10 10 2" xfId="5513"/>
    <cellStyle name="常规 14 2 5 12 2" xfId="5514"/>
    <cellStyle name="好_Book1_1 2 25" xfId="5515"/>
    <cellStyle name="小数 5 2" xfId="5516"/>
    <cellStyle name="常规 10 2 5" xfId="5517"/>
    <cellStyle name="Accent1 5 2 3" xfId="5518"/>
    <cellStyle name="常规 5 3 2 7 9 2" xfId="5519"/>
    <cellStyle name="差_2015年元-12月收支 2 8 9 2" xfId="5520"/>
    <cellStyle name="Comma  - Style4 5 3 2 2" xfId="5521"/>
    <cellStyle name="SHADEDSTORES 2 6 2 2" xfId="5522"/>
    <cellStyle name="常规 11 2 7 4" xfId="5523"/>
    <cellStyle name="常规 2 9 7 9" xfId="5524"/>
    <cellStyle name="好_咸宁市直2013年政府基建支出预算表（一上) 2 6 2" xfId="5525"/>
    <cellStyle name="Comma  - Style8 7 2 2 2" xfId="5526"/>
    <cellStyle name="好_2012年调整预算 2 10 8" xfId="5527"/>
    <cellStyle name="差_2013年财政收支表（2月8日） 2 3 2" xfId="5528"/>
    <cellStyle name="常规 5 2 2 7 14" xfId="5529"/>
    <cellStyle name="Header2 6 7" xfId="5530"/>
    <cellStyle name="差_2012-2013年结算140424李爱民 2 5 9" xfId="5531"/>
    <cellStyle name="常规 2 6 7 12" xfId="5532"/>
    <cellStyle name="常规 2 4 6 8" xfId="5533"/>
    <cellStyle name="好_2014年元-12月收支 7 6 2" xfId="5534"/>
    <cellStyle name="Prefilled 6 8" xfId="5535"/>
    <cellStyle name="常规 2 2 2 3 10 3" xfId="5536"/>
    <cellStyle name="差_2013年财政收支表（2月8日） 2 10 9" xfId="5537"/>
    <cellStyle name="Calc Currency (0)" xfId="5538"/>
    <cellStyle name="常规 4 2 4 4 2" xfId="5539"/>
    <cellStyle name="表标题 11 8 2" xfId="5540"/>
    <cellStyle name="表标题 4 2 3" xfId="5541"/>
    <cellStyle name="好_2015年开发区收支预算表20150301 5 7 2" xfId="5542"/>
    <cellStyle name="好_2012年调整预算 12 7 2" xfId="5543"/>
    <cellStyle name="Accent2 - 40% 11 3" xfId="5544"/>
    <cellStyle name="差_Book1_1 2 3 14" xfId="5545"/>
    <cellStyle name="Comma  - Style1 17 2" xfId="5546"/>
    <cellStyle name="Comma  - Style1 22 2" xfId="5547"/>
    <cellStyle name="常规 2 2 2 4 8 9" xfId="5548"/>
    <cellStyle name="Accent6 - 60% 2 8 2" xfId="5549"/>
    <cellStyle name="好_2012年调整预算 5 15" xfId="5550"/>
    <cellStyle name="Accent5 9 2 3" xfId="5551"/>
    <cellStyle name="常规 2 2 5 2 5 4 2" xfId="5552"/>
    <cellStyle name="好_咸宁市直2013年政府基建支出预算表（一上) 2 10 12 2" xfId="5553"/>
    <cellStyle name="常规 16 2 4 9 2" xfId="5554"/>
    <cellStyle name="常规 9 2 2 12" xfId="5555"/>
    <cellStyle name="小数 2 15" xfId="5556"/>
    <cellStyle name="Accent5 - 40% 6 14 2" xfId="5557"/>
    <cellStyle name="常规 2 2 2 9 11 13" xfId="5558"/>
    <cellStyle name="Accent3 18" xfId="5559"/>
    <cellStyle name="Accent3 23" xfId="5560"/>
    <cellStyle name="Accent6 - 20% 10 7 2" xfId="5561"/>
    <cellStyle name="好_2015年开发区收支预算表20150826定稿（加科技明细）结算后调整 2 18" xfId="5562"/>
    <cellStyle name="好_2015年开发区收支预算表20150826定稿（加科技明细）结算后调整 2 23" xfId="5563"/>
    <cellStyle name="好_元-3月开发区税收收入完成情况表 10 5 2" xfId="5564"/>
    <cellStyle name="超级链接 7 13 2" xfId="5565"/>
    <cellStyle name="Comma  - Style5 5 9" xfId="5566"/>
    <cellStyle name="好_2013年财政收支表（2月8日） 2 5 11 2" xfId="5567"/>
    <cellStyle name="好_2013年财政收支表（2月8日） 12 10" xfId="5568"/>
    <cellStyle name="常规 7 2 7 13" xfId="5569"/>
    <cellStyle name="Comma  - Style7 6 11 2 2" xfId="5570"/>
    <cellStyle name="常规 9 3 9 7" xfId="5571"/>
    <cellStyle name="Comma  - Style5 9 9" xfId="5572"/>
    <cellStyle name="好_元-3月开发区税收收入完成情况表 10 9 2" xfId="5573"/>
    <cellStyle name="Accent2 - 20% 2 2 5 2" xfId="5574"/>
    <cellStyle name="常规 2 7 5 8 2" xfId="5575"/>
    <cellStyle name="Accent6 - 40% 7 4 3" xfId="5576"/>
    <cellStyle name="Accent6 - 20% 8 10 2 2" xfId="5577"/>
    <cellStyle name="差_元-3月开发区税收收入完成情况表 2 2 9 2" xfId="5578"/>
    <cellStyle name="常规 2 2 13" xfId="5579"/>
    <cellStyle name="Comma  - Style4 5 12" xfId="5580"/>
    <cellStyle name="差_2012-2013年结算140424李爱民 2 6 9" xfId="5581"/>
    <cellStyle name="常规 2 4 7 8" xfId="5582"/>
    <cellStyle name="常规 17 10 13" xfId="5583"/>
    <cellStyle name="好_（定稿）2013年开发区区域内税收汇总03版 2 5 3" xfId="5584"/>
    <cellStyle name="好_咸宁市直2013年政府基建支出预算表（一上) 8 4" xfId="5585"/>
    <cellStyle name="Accent5 - 40% 6 2 3 2" xfId="5586"/>
    <cellStyle name="Total 6 6" xfId="5587"/>
    <cellStyle name="常规 10 2 11 7" xfId="5588"/>
    <cellStyle name="常规 2 2 7 2 4 3 2" xfId="5589"/>
    <cellStyle name="小数 8 9 2" xfId="5590"/>
    <cellStyle name="Accent3 - 20% 10 14 2" xfId="5591"/>
    <cellStyle name="常规 2 2 2 8 9 4 2" xfId="5592"/>
    <cellStyle name="Accent5 - 20% 7 4" xfId="5593"/>
    <cellStyle name="差_咸宁市直2013年政府基建支出预算表（一上) 2 9 8" xfId="5594"/>
    <cellStyle name="PSDate 2 4" xfId="5595"/>
    <cellStyle name="差_2015年开发区收支预算表20150826定稿（加科技明细）结算后调整 4 8" xfId="5596"/>
    <cellStyle name="差_元-3月开发区税收收入完成情况表 8 10" xfId="5597"/>
    <cellStyle name="表标题 6 8" xfId="5598"/>
    <cellStyle name="差_元-3月开发区税收收入完成情况表 18" xfId="5599"/>
    <cellStyle name="差_元-3月开发区税收收入完成情况表 23" xfId="5600"/>
    <cellStyle name="常规 2 2 3 2 4 2" xfId="5601"/>
    <cellStyle name="SHADEDSTORES 3 9 4" xfId="5602"/>
    <cellStyle name="Header2 3 3 3" xfId="5603"/>
    <cellStyle name="Accent5 6 6" xfId="5604"/>
    <cellStyle name="SHADEDSTORES 5 3 5" xfId="5605"/>
    <cellStyle name="常规 2 5 4 8" xfId="5606"/>
    <cellStyle name="Accent2 - 60% 3 6" xfId="5607"/>
    <cellStyle name="好_2015年元-12月收支 2 8 8 2" xfId="5608"/>
    <cellStyle name="Accent4 - 40% 9 3 2" xfId="5609"/>
    <cellStyle name="常规 7 2 12 3 2" xfId="5610"/>
    <cellStyle name="Accent3 - 60% 7 6" xfId="5611"/>
    <cellStyle name="Currency [0] 2 2 2" xfId="5612"/>
    <cellStyle name="Accent5 - 20% 7 2 3 2" xfId="5613"/>
    <cellStyle name="常规 13 10 11 2" xfId="5614"/>
    <cellStyle name="超级链接 2 10" xfId="5615"/>
    <cellStyle name="常规 2 6 7 4" xfId="5616"/>
    <cellStyle name="Comma  - Style6 8 7 3" xfId="5617"/>
    <cellStyle name="好_2014年元-12月收支 7 14 2" xfId="5618"/>
    <cellStyle name="HEADING1 7 2" xfId="5619"/>
    <cellStyle name="常规 2 2 4 2 11" xfId="5620"/>
    <cellStyle name="Comma  - Style2 4" xfId="5621"/>
    <cellStyle name="差_2015年开发区收支预算表20150301 2 3 14 2" xfId="5622"/>
    <cellStyle name="Accent2 - 40% 5 2 5" xfId="5623"/>
    <cellStyle name="Accent6 - 20% 3 6 3" xfId="5624"/>
    <cellStyle name="好_123 2 5 13 2" xfId="5625"/>
    <cellStyle name="常规 8 2 9 5 2" xfId="5626"/>
    <cellStyle name="常规 2 2 19 13" xfId="5627"/>
    <cellStyle name="常规 2 2 2 7 3 3 2" xfId="5628"/>
    <cellStyle name="后继超级链接 5 4 2" xfId="5629"/>
    <cellStyle name="强调 3 4 8 2" xfId="5630"/>
    <cellStyle name="Comma  - Style5 5 7 2 2" xfId="5631"/>
    <cellStyle name="Comma  - Style1 5 12 2" xfId="5632"/>
    <cellStyle name="差_123 2 10 5 2" xfId="5633"/>
    <cellStyle name="Accent2 6 5" xfId="5634"/>
    <cellStyle name="Accent1 - 40% 4 4 2" xfId="5635"/>
    <cellStyle name="差_2012年调整预算 2 4 7 2" xfId="5636"/>
    <cellStyle name="常规 10 2 12 7" xfId="5637"/>
    <cellStyle name="Comma  - Style5 23 2 2" xfId="5638"/>
    <cellStyle name="Comma  - Style5 18 2 2" xfId="5639"/>
    <cellStyle name="Accent6 - 20% 9 8 2" xfId="5640"/>
    <cellStyle name="好_2013年财政收支表（2月8日） 2 4 5 2" xfId="5641"/>
    <cellStyle name="常规 2 2 2 8 3 13" xfId="5642"/>
    <cellStyle name="常规 2 8 11 13" xfId="5643"/>
    <cellStyle name="好_2012-2013年结算140424李爱民 4 8" xfId="5644"/>
    <cellStyle name="Accent5 - 40% 2 2 7" xfId="5645"/>
    <cellStyle name="Accent3 - 40% 11 14" xfId="5646"/>
    <cellStyle name="Comma  - Style7 7 4 2" xfId="5647"/>
    <cellStyle name="常规 5 2 2 5 6 2" xfId="5648"/>
    <cellStyle name="好_123 4 8" xfId="5649"/>
    <cellStyle name="差_咸宁市直2013年政府基建支出预算表（一上) 2 12 12 2" xfId="5650"/>
    <cellStyle name="Accent6 9 13 2 2" xfId="5651"/>
    <cellStyle name="常规 2 5 3 14" xfId="5652"/>
    <cellStyle name="常规 7 2 10 13" xfId="5653"/>
    <cellStyle name="Accent4 - 40% 7 13" xfId="5654"/>
    <cellStyle name="差_元-3月开发区税收收入完成情况表 6 8 2" xfId="5655"/>
    <cellStyle name="好_Book1 11 5" xfId="5656"/>
    <cellStyle name="Accent4 - 20% 2 8 2" xfId="5657"/>
    <cellStyle name="常规 2 2 2 9 3 14" xfId="5658"/>
    <cellStyle name="常规 9 3 9 5 2" xfId="5659"/>
    <cellStyle name="好_（定稿）2013年开发区区域内税收汇总03版 9 10 2" xfId="5660"/>
    <cellStyle name="好_2012-2013年结算140424李爱民 9 12" xfId="5661"/>
    <cellStyle name="好_2014年元-12月收支 7 3" xfId="5662"/>
    <cellStyle name="常规 8 13 9" xfId="5663"/>
    <cellStyle name="Accent6 - 40% 8 4 2" xfId="5664"/>
    <cellStyle name="Accent3 - 40% 11 5 2" xfId="5665"/>
    <cellStyle name="Prefilled 6 3 4" xfId="5666"/>
    <cellStyle name="Comma  - Style7 3 14" xfId="5667"/>
    <cellStyle name="常规 14 2 8 5" xfId="5668"/>
    <cellStyle name="Accent2 2 2 5" xfId="5669"/>
    <cellStyle name="常规 2 21 2" xfId="5670"/>
    <cellStyle name="常规 2 16 2" xfId="5671"/>
    <cellStyle name="好_2015年元-12月收支 2 11 9" xfId="5672"/>
    <cellStyle name="Comma  - Style4 9 4 2" xfId="5673"/>
    <cellStyle name="Accent6 - 60% 8 6" xfId="5674"/>
    <cellStyle name="常规 2 2 8 2 18" xfId="5675"/>
    <cellStyle name="常规 8 11 4 2" xfId="5676"/>
    <cellStyle name="常规 4 4 8 12" xfId="5677"/>
    <cellStyle name="好_2012-2013年结算140424李爱民 11" xfId="5678"/>
    <cellStyle name="差_咸宁市直2013年政府基建支出预算表（一上) 2 3 2 2" xfId="5679"/>
    <cellStyle name="常规 2 10 8 7 2" xfId="5680"/>
    <cellStyle name="常规 2 2 2 2 2 2" xfId="5681"/>
    <cellStyle name="常规 4 2 7 12 2" xfId="5682"/>
    <cellStyle name="Accent2 - 20% 5 2 2" xfId="5683"/>
    <cellStyle name="好_123 9 13 2" xfId="5684"/>
    <cellStyle name="好_咸宁市直2013年政府基建支出预算表（一上) 2 7 7 2" xfId="5685"/>
    <cellStyle name="常规 8 8 8 2" xfId="5686"/>
    <cellStyle name="常规 5 13 3 2" xfId="5687"/>
    <cellStyle name="差_财政优惠政策计算表20140527 2 7 11" xfId="5688"/>
    <cellStyle name="数字 7 16" xfId="5689"/>
    <cellStyle name="Accent3 - 20% 2 6" xfId="5690"/>
    <cellStyle name="Comma  - Style5 7 7 3" xfId="5691"/>
    <cellStyle name="好_2014年元-12月收支 8 8 2" xfId="5692"/>
    <cellStyle name="好_2015年开发区收支预算表20150826定稿（加科技明细）结算后调整 6 11" xfId="5693"/>
    <cellStyle name="差_2015年开发区收支预算表20150826定稿（加科技明细）结算后调整 2 7 12 2" xfId="5694"/>
    <cellStyle name="Accent5 2 2 6 2" xfId="5695"/>
    <cellStyle name="Header2 7 4" xfId="5696"/>
    <cellStyle name="Accent3 - 60% 11 2 3" xfId="5697"/>
    <cellStyle name="常规 2 2 6 2 7 7 2" xfId="5698"/>
    <cellStyle name="差_2012年调整预算 3 11 2" xfId="5699"/>
    <cellStyle name="常规 4 2 3 5" xfId="5700"/>
    <cellStyle name="表标题 12 11" xfId="5701"/>
    <cellStyle name="差_（定稿）2013年开发区区域内税收汇总03版 5 9 2" xfId="5702"/>
    <cellStyle name="常规 8 7 11 2" xfId="5703"/>
    <cellStyle name="好_123 3 4 2" xfId="5704"/>
    <cellStyle name="Accent1 - 20% 6 2 4 2" xfId="5705"/>
    <cellStyle name="PSInt 2 4" xfId="5706"/>
    <cellStyle name="数字 3 10 2" xfId="5707"/>
    <cellStyle name="差_2013年财政收支表（2月8日） 2 6 12 2" xfId="5708"/>
    <cellStyle name="Accent4 - 40% 4 3" xfId="5709"/>
    <cellStyle name="常规 2 2 7 2 2 9 2" xfId="5710"/>
    <cellStyle name="_Book1_1 12" xfId="5711"/>
    <cellStyle name="常规 5 6 11 2" xfId="5712"/>
    <cellStyle name="60% - 强调文字颜色 1 2 4" xfId="5713"/>
    <cellStyle name="好_财政优惠政策计算表20140527 7 12" xfId="5714"/>
    <cellStyle name="好_2015年元-12月收支 2 7 12 2" xfId="5715"/>
    <cellStyle name="常规 12 2 2 2 2" xfId="5716"/>
    <cellStyle name="常规 2 2 5 2 16 2" xfId="5717"/>
    <cellStyle name="常规 2 2 5 2 21 2" xfId="5718"/>
    <cellStyle name="常规 15 2 6 10" xfId="5719"/>
    <cellStyle name="差_咸宁市直2013年政府基建支出预算表（一上) 2 11 6" xfId="5720"/>
    <cellStyle name="常规 12 11 2" xfId="5721"/>
    <cellStyle name="差_123 9 8" xfId="5722"/>
    <cellStyle name="常规 13 7 6 2" xfId="5723"/>
    <cellStyle name="常规 2 2 2 5 10 13" xfId="5724"/>
    <cellStyle name="Accent2 - 20% 6 2 5" xfId="5725"/>
    <cellStyle name="常规 2 2 6 2 2 11 2" xfId="5726"/>
    <cellStyle name="好_（定稿）2013年开发区区域内税收汇总03版 8 4" xfId="5727"/>
    <cellStyle name="常规 2 2 5 2 4 4 2" xfId="5728"/>
    <cellStyle name="Accent5 8 2 3" xfId="5729"/>
    <cellStyle name="好_2012年调整预算 5 14 2" xfId="5730"/>
    <cellStyle name="Accent5 9 2 2 2" xfId="5731"/>
    <cellStyle name="常规 2 2 2 9 9" xfId="5732"/>
    <cellStyle name="差_2013年财政收支表（2月8日） 7 9" xfId="5733"/>
    <cellStyle name="常规 2 10 11 14" xfId="5734"/>
    <cellStyle name="常规 6 3 3" xfId="5735"/>
    <cellStyle name="Comma  - Style7 2 6 3" xfId="5736"/>
    <cellStyle name="Header2 5 3" xfId="5737"/>
    <cellStyle name="SHADEDSTORES 4 16 2" xfId="5738"/>
    <cellStyle name="常规 2 2 2 9 12 14" xfId="5739"/>
    <cellStyle name="Accent5 8 2" xfId="5740"/>
    <cellStyle name="常规 10 3 8 14 2" xfId="5741"/>
    <cellStyle name="常规 2 10 8 3" xfId="5742"/>
    <cellStyle name="常规 2 6 2 14" xfId="5743"/>
    <cellStyle name="数字 5 15" xfId="5744"/>
    <cellStyle name="常规 2 2 7 10 2" xfId="5745"/>
    <cellStyle name="好_2012年调整预算 5 11" xfId="5746"/>
    <cellStyle name="差_2012-2013年结算140424李爱民 10 7 2" xfId="5747"/>
    <cellStyle name="常规 8 5 12" xfId="5748"/>
    <cellStyle name="差_（定稿）2013年开发区区域内税收汇总03版 2 11 5" xfId="5749"/>
    <cellStyle name="常规 2 6 10 9" xfId="5750"/>
    <cellStyle name="好_2012年调整预算 2 10 11" xfId="5751"/>
    <cellStyle name="Comma  - Style8 9 4 3" xfId="5752"/>
    <cellStyle name="差_2015年开发区收支预算表20150826定稿（加科技明细）结算后调整 2 8 4 2" xfId="5753"/>
    <cellStyle name="Comma  - Style8 8 12 3" xfId="5754"/>
    <cellStyle name="后继超级链接 10 13" xfId="5755"/>
    <cellStyle name="差_2015年开发区收支预算表20150826定稿（加科技明细）结算后调整 8 4" xfId="5756"/>
    <cellStyle name="常规 2 2 3 2 9 7" xfId="5757"/>
    <cellStyle name="Comma  - Style7 10 8 2 2" xfId="5758"/>
    <cellStyle name="差_（定稿）2013年开发区区域内税收汇总03版 6 4" xfId="5759"/>
    <cellStyle name="差_2015年开发区收支预算表20150301 2 4 4 2" xfId="5760"/>
    <cellStyle name="常规 5 2 2 7 12 2" xfId="5761"/>
    <cellStyle name="好_2015年开发区收支预算表20150301 2 12 14 2" xfId="5762"/>
    <cellStyle name="常规 2 2 2 5 8 3" xfId="5763"/>
    <cellStyle name="好_2013年财政收支表（2月8日） 27" xfId="5764"/>
    <cellStyle name="差_123 2 3 8 2" xfId="5765"/>
    <cellStyle name="常规 10 4 9" xfId="5766"/>
    <cellStyle name="好_2014年元-12月收支 2 11" xfId="5767"/>
    <cellStyle name="差_2012年调整预算 2 11 11" xfId="5768"/>
    <cellStyle name="常规 2 9 8 6" xfId="5769"/>
    <cellStyle name="强调 1 5 14 2" xfId="5770"/>
    <cellStyle name="Accent6 - 40% 7 11" xfId="5771"/>
    <cellStyle name="差_元-3月开发区税收收入完成情况表 12 12" xfId="5772"/>
    <cellStyle name="Accent6 - 20% 11 2 5" xfId="5773"/>
    <cellStyle name="差_2015年元-12月收支 13 11" xfId="5774"/>
    <cellStyle name="常规 2 2 8 2 7 4 2" xfId="5775"/>
    <cellStyle name="Comma  - Style2 10 2" xfId="5776"/>
    <cellStyle name="常规 2 3 9 8" xfId="5777"/>
    <cellStyle name="好_2012年调整预算 13" xfId="5778"/>
    <cellStyle name="差_2014年元-12月收支 2 12 4" xfId="5779"/>
    <cellStyle name="差_2015年开发区收支预算表20150301 20" xfId="5780"/>
    <cellStyle name="差_2015年开发区收支预算表20150301 15" xfId="5781"/>
    <cellStyle name="常规 2 22 3 2 2" xfId="5782"/>
    <cellStyle name="常规 18 3 14 2" xfId="5783"/>
    <cellStyle name="常规 6 2 4 9" xfId="5784"/>
    <cellStyle name="常规 2 2 2 4 2 10 2" xfId="5785"/>
    <cellStyle name="差_咸宁市直2013年政府基建支出预算表（一上) 2 3 11 2" xfId="5786"/>
    <cellStyle name="常规 24 8" xfId="5787"/>
    <cellStyle name="常规 19 8" xfId="5788"/>
    <cellStyle name="Accent1 - 60% 2 6" xfId="5789"/>
    <cellStyle name="常规 10 3 3 9" xfId="5790"/>
    <cellStyle name="好_（定稿）2013年开发区区域内税收汇总03版" xfId="5791"/>
    <cellStyle name="常规 2 2 3 2 3 3" xfId="5792"/>
    <cellStyle name="好_123 2 12 5" xfId="5793"/>
    <cellStyle name="Accent4 - 40% 3 7" xfId="5794"/>
    <cellStyle name="Accent6 5 2 4 2 2" xfId="5795"/>
    <cellStyle name="常规 17 10 12 2" xfId="5796"/>
    <cellStyle name="货币 2 10 3 2" xfId="5797"/>
    <cellStyle name="常规 17 8 10 2" xfId="5798"/>
    <cellStyle name="好_（定稿）2013年开发区区域内税收汇总03版 2 10 10 2" xfId="5799"/>
    <cellStyle name="差_123 2 7 14" xfId="5800"/>
    <cellStyle name="Accent3 10 9" xfId="5801"/>
    <cellStyle name="常规 15 2 8 11" xfId="5802"/>
    <cellStyle name="常规 2 2 2 5 12 14" xfId="5803"/>
    <cellStyle name="差_咸宁市直2013年政府基建支出预算表（一上) 6 6" xfId="5804"/>
    <cellStyle name="注释 2 2" xfId="5805"/>
    <cellStyle name="常规 2 2 2 8 6 2" xfId="5806"/>
    <cellStyle name="好_财政优惠政策计算表20140527 7 4" xfId="5807"/>
    <cellStyle name="Accent6 9 10 2" xfId="5808"/>
    <cellStyle name="常规 2 2 2 8 5 7" xfId="5809"/>
    <cellStyle name="小数 2 4 2" xfId="5810"/>
    <cellStyle name="好_2014年元-12月收支 2 6 10 2" xfId="5811"/>
    <cellStyle name="后继超链接 5 6 2" xfId="5812"/>
    <cellStyle name="Accent2 - 20% 4 2 5 2" xfId="5813"/>
    <cellStyle name="Accent3 - 20% 2 4" xfId="5814"/>
    <cellStyle name="好_2015年开发区收支预算表20150301 10 8" xfId="5815"/>
    <cellStyle name="常规 2 2 2 3 5 12 2" xfId="5816"/>
    <cellStyle name="常规 2 2 3 2 9 5" xfId="5817"/>
    <cellStyle name="差_（定稿）2013年开发区区域内税收汇总03版 6 2" xfId="5818"/>
    <cellStyle name="常规 2 5 19 2" xfId="5819"/>
    <cellStyle name="常规 2 5 24 2" xfId="5820"/>
    <cellStyle name="好_2012-2013年结算140424李爱民 3 6" xfId="5821"/>
    <cellStyle name="警告文本 4" xfId="5822"/>
    <cellStyle name="差_咸宁市直2013年政府基建支出预算表（一上) 2 9 2 2" xfId="5823"/>
    <cellStyle name="常规 10 3 12 9 2" xfId="5824"/>
    <cellStyle name="Accent6 - 20% 9 13 2" xfId="5825"/>
    <cellStyle name="差_2012-2013年结算140424李爱民 2 7 10" xfId="5826"/>
    <cellStyle name="好_财政优惠政策计算表20140527 22 2" xfId="5827"/>
    <cellStyle name="好_财政优惠政策计算表20140527 17 2" xfId="5828"/>
    <cellStyle name="Comma  - Style1 12 6 3" xfId="5829"/>
    <cellStyle name="常规 10 3 4 11" xfId="5830"/>
    <cellStyle name="Accent6 - 20% 9 15" xfId="5831"/>
    <cellStyle name="差_元-3月开发区税收收入完成情况表 9 7 2" xfId="5832"/>
    <cellStyle name="Accent2 9 2 3" xfId="5833"/>
    <cellStyle name="好_咸宁市直2013年政府基建支出预算表（一上) 2 11 4 2" xfId="5834"/>
    <cellStyle name="好_2015年元-12月收支 2 6 9" xfId="5835"/>
    <cellStyle name="差_财政优惠政策计算表20140527 4 5 2" xfId="5836"/>
    <cellStyle name="Accent3 - 20% 11 4" xfId="5837"/>
    <cellStyle name="常规 2 3 5 2 2" xfId="5838"/>
    <cellStyle name="检查单元格 2 7" xfId="5839"/>
    <cellStyle name="常规 4 2 9 4 2" xfId="5840"/>
    <cellStyle name="差_元-3月开发区税收收入完成情况表 12 7" xfId="5841"/>
    <cellStyle name="常规 2 9 3 4 2" xfId="5842"/>
    <cellStyle name="好_2015年元-12月收支 2 3 6" xfId="5843"/>
    <cellStyle name="未定义 2 3 3" xfId="5844"/>
    <cellStyle name="差_2014年元-12月收支 2 11 5 2" xfId="5845"/>
    <cellStyle name="Accent3 - 60% 23" xfId="5846"/>
    <cellStyle name="Accent3 - 60% 18" xfId="5847"/>
    <cellStyle name="常规 2 18 4 2" xfId="5848"/>
    <cellStyle name="Accent5 - 60% 8 10 2 2" xfId="5849"/>
    <cellStyle name="Comma  - Style4 10 10 2 2" xfId="5850"/>
    <cellStyle name="Comma  - Style8 8 2 3" xfId="5851"/>
    <cellStyle name="常规 2 3 3 13 2" xfId="5852"/>
    <cellStyle name="差_2015年元-12月收支 2 7 11 2" xfId="5853"/>
    <cellStyle name="Accent5 - 40% 4 6 2" xfId="5854"/>
    <cellStyle name="Accent2 - 60% 3 2 3" xfId="5855"/>
    <cellStyle name="差_咸宁市直2013年政府基建支出预算表（一上) 8 13" xfId="5856"/>
    <cellStyle name="好_Book1_1 2 10 11" xfId="5857"/>
    <cellStyle name="Comma  - Style6 4 11" xfId="5858"/>
    <cellStyle name="差_Book1_1 2 4 11" xfId="5859"/>
    <cellStyle name="好_2015年元-12月收支 7 12" xfId="5860"/>
    <cellStyle name="差_2015年开发区收支预算表20150826定稿（加科技明细）结算后调整 10 13 2" xfId="5861"/>
    <cellStyle name="Accent2 7 2 5" xfId="5862"/>
    <cellStyle name="数字 10 3 2" xfId="5863"/>
    <cellStyle name="常规 3 16 2" xfId="5864"/>
    <cellStyle name="常规 3 21 2" xfId="5865"/>
    <cellStyle name="表标题 5 5 4" xfId="5866"/>
    <cellStyle name="强调 2 9 7 2" xfId="5867"/>
    <cellStyle name="差_咸宁市直2013年政府基建支出预算表（一上) 7 3 2" xfId="5868"/>
    <cellStyle name="好_咸宁市直2013年政府基建支出预算表（一上) 11 9 2" xfId="5869"/>
    <cellStyle name="输入 4" xfId="5870"/>
    <cellStyle name="常规 2 5 7 10" xfId="5871"/>
    <cellStyle name="常规 2 2 2 4 18 2" xfId="5872"/>
    <cellStyle name="常规 2 2 2 4 23 2" xfId="5873"/>
    <cellStyle name="SHADEDSTORES 5 13 4" xfId="5874"/>
    <cellStyle name="常规 2 7 9 8 2" xfId="5875"/>
    <cellStyle name="常规 2 2 5 2 7 13 2" xfId="5876"/>
    <cellStyle name="后继超级链接 11 11 2" xfId="5877"/>
    <cellStyle name="好_123 2 4 13" xfId="5878"/>
    <cellStyle name="常规 2 4 11 12 2" xfId="5879"/>
    <cellStyle name="常规 2 2 2 8 11 4" xfId="5880"/>
    <cellStyle name="常规 18 12 13 2" xfId="5881"/>
    <cellStyle name="常规 3 3 2 9" xfId="5882"/>
    <cellStyle name="好_Book1_1 9 11" xfId="5883"/>
    <cellStyle name="SHADEDSTORES 2 7 4" xfId="5884"/>
    <cellStyle name="常规 2 2 8 2 4 14" xfId="5885"/>
    <cellStyle name="常规 2 2 8 7" xfId="5886"/>
    <cellStyle name="常规 2 5" xfId="5887"/>
    <cellStyle name="Accent3 - 60% 9 5" xfId="5888"/>
    <cellStyle name="好_元-3月开发区税收收入完成情况表 2 11 3" xfId="5889"/>
    <cellStyle name="常规 2 2 4 2 3 12 2" xfId="5890"/>
    <cellStyle name="超级链接 9 9" xfId="5891"/>
    <cellStyle name="商品名称 5 2" xfId="5892"/>
    <cellStyle name="Input [yellow] 8 2" xfId="5893"/>
    <cellStyle name="后继超级链接 3 8" xfId="5894"/>
    <cellStyle name="差_Book1_1 9" xfId="5895"/>
    <cellStyle name="差_2014年元-12月收支 6 15" xfId="5896"/>
    <cellStyle name="差_2015年元-12月收支 13 8" xfId="5897"/>
    <cellStyle name="Comma  - Style6 9 9 2 2" xfId="5898"/>
    <cellStyle name="常规 5 2 2 7 4" xfId="5899"/>
    <cellStyle name="好_2012-2013年结算140424李爱民 2 11 11 2" xfId="5900"/>
    <cellStyle name="常规 2 2 9 2 3" xfId="5901"/>
    <cellStyle name="差_2015年开发区收支预算表20150301 2 5 14 2" xfId="5902"/>
    <cellStyle name="常规 2 2 2 3 6 11" xfId="5903"/>
    <cellStyle name="常规 17 7 15" xfId="5904"/>
    <cellStyle name="好_财政优惠政策计算表20140527 5 5 2" xfId="5905"/>
    <cellStyle name="常规 2 2 2 2 9 8" xfId="5906"/>
    <cellStyle name="常规 3 3 10 7 2" xfId="5907"/>
    <cellStyle name="Accent4 - 60% 8 14" xfId="5908"/>
    <cellStyle name="好_2013年财政收支表（2月8日） 2 11 6 2" xfId="5909"/>
    <cellStyle name="差_Book1 2 14 2" xfId="5910"/>
    <cellStyle name="Comma  - Style2 2 8 2" xfId="5911"/>
    <cellStyle name="PSDec" xfId="5912"/>
    <cellStyle name="好_2012年调整预算 2 8 12" xfId="5913"/>
    <cellStyle name="好_2012-2013年结算140424李爱民 2 12 3" xfId="5914"/>
    <cellStyle name="好_Book1 11 5 2" xfId="5915"/>
    <cellStyle name="常规 2 2 5 2 7" xfId="5916"/>
    <cellStyle name="差_2012-2013年结算140424李爱民 3 4" xfId="5917"/>
    <cellStyle name="差_财政优惠政策计算表20140527 10 6" xfId="5918"/>
    <cellStyle name="Accent6 - 60% 11 2 5 2" xfId="5919"/>
    <cellStyle name="好_2013年财政收支表（2月8日） 2 10 10" xfId="5920"/>
    <cellStyle name="常规 5 3 2 4 7 2" xfId="5921"/>
    <cellStyle name="差_Book1_1 4 9 2" xfId="5922"/>
    <cellStyle name="常规 6 2 3 7" xfId="5923"/>
    <cellStyle name="货币 2 3 15" xfId="5924"/>
    <cellStyle name="常规 2 2 2 8 8 7" xfId="5925"/>
    <cellStyle name="小数 2 7 2" xfId="5926"/>
    <cellStyle name="Accent6 9 13 2" xfId="5927"/>
    <cellStyle name="regstoresfromspecstores 9 2 2" xfId="5928"/>
    <cellStyle name="常规 2 5 22" xfId="5929"/>
    <cellStyle name="常规 2 5 17" xfId="5930"/>
    <cellStyle name="常规 2 6 2 7" xfId="5931"/>
    <cellStyle name="差_2014年元-12月收支 27" xfId="5932"/>
    <cellStyle name="差_咸宁市直2013年政府基建支出预算表（一上) 2 18" xfId="5933"/>
    <cellStyle name="差_咸宁市直2013年政府基建支出预算表（一上) 2 23" xfId="5934"/>
    <cellStyle name="好_2012年调整预算 2 5 11 2" xfId="5935"/>
    <cellStyle name="好_2015年开发区收支预算表20150826定稿（加科技明细）结算后调整 2 10 6" xfId="5936"/>
    <cellStyle name="差_（定稿）2013年开发区区域内税收汇总03版 2 13" xfId="5937"/>
    <cellStyle name="Accent6 - 20% 8 8 3" xfId="5938"/>
    <cellStyle name="好_2012年调整预算 9 4" xfId="5939"/>
    <cellStyle name="好_元-3月开发区税收收入完成情况表 2 8 5 2" xfId="5940"/>
    <cellStyle name="好_（定稿）2013年开发区区域内税收汇总03版 2 2 3 2" xfId="5941"/>
    <cellStyle name="强调 2 2 11 2" xfId="5942"/>
    <cellStyle name="强调 1 11 11" xfId="5943"/>
    <cellStyle name="常规 2 20 13" xfId="5944"/>
    <cellStyle name="常规 2 15 13" xfId="5945"/>
    <cellStyle name="好_123 5 3 2" xfId="5946"/>
    <cellStyle name="常规 2 3 8 9" xfId="5947"/>
    <cellStyle name="Header2 5 3 3" xfId="5948"/>
    <cellStyle name="Comma  - Style1 6 12 3" xfId="5949"/>
    <cellStyle name="Comma  - Style1 10 3" xfId="5950"/>
    <cellStyle name="常规 2 2 2 2 7 9" xfId="5951"/>
    <cellStyle name="差_咸宁市直2013年政府基建支出预算表（一上) 8 4" xfId="5952"/>
    <cellStyle name="好_财政优惠政策计算表20140527 6 3 2" xfId="5953"/>
    <cellStyle name="常规 2 2 2 8 5 14" xfId="5954"/>
    <cellStyle name="常规 2 2 2 3 7 8" xfId="5955"/>
    <cellStyle name="好_财政优惠政策计算表20140527 4 10 2" xfId="5956"/>
    <cellStyle name="好_财政优惠政策计算表20140527 2 2 8 2" xfId="5957"/>
    <cellStyle name="好_2013年财政收支表（2月8日） 2 4 5" xfId="5958"/>
    <cellStyle name="差_2013年财政收支表（2月8日） 2 9 12 2" xfId="5959"/>
    <cellStyle name="Accent3 - 20% 11 3 2" xfId="5960"/>
    <cellStyle name="好_123 4 2" xfId="5961"/>
    <cellStyle name="好_财政优惠政策计算表20140527 7 5 2" xfId="5962"/>
    <cellStyle name="常规 2 2 2 4 9 8" xfId="5963"/>
    <cellStyle name="常规 2 2 6 12" xfId="5964"/>
    <cellStyle name="常规 10 3 10 11" xfId="5965"/>
    <cellStyle name="20% - 强调文字颜色 6 5 2" xfId="5966"/>
    <cellStyle name="差_（定稿）2013年开发区区域内税收汇总03版 2 9 3 2" xfId="5967"/>
    <cellStyle name="Total 5 6 2" xfId="5968"/>
    <cellStyle name="常规 17 11 2" xfId="5969"/>
    <cellStyle name="常规 22 11 2" xfId="5970"/>
    <cellStyle name="常规 2 2 2 6 10 13" xfId="5971"/>
    <cellStyle name="Comma  - Style2 7 2" xfId="5972"/>
    <cellStyle name="常规 7 2 7 10 2" xfId="5973"/>
    <cellStyle name="常规 14 2 8 8" xfId="5974"/>
    <cellStyle name="好_元-3月开发区税收收入完成情况表 5 2" xfId="5975"/>
    <cellStyle name="日期 11 2" xfId="5976"/>
    <cellStyle name="差_2015年开发区收支预算表20150826定稿（加科技明细）结算后调整 2 6 5" xfId="5977"/>
    <cellStyle name="常规 2 8 5 12" xfId="5978"/>
    <cellStyle name="entry box 2 5 3" xfId="5979"/>
    <cellStyle name="SHADEDSTORES 6 5 2 2" xfId="5980"/>
    <cellStyle name="常规 2 2 8 2 2 13" xfId="5981"/>
    <cellStyle name="差_2014年元-12月收支 2 5 14 2" xfId="5982"/>
    <cellStyle name="entry box 4 5 2 2" xfId="5983"/>
    <cellStyle name="差_咸宁市直2013年政府基建支出预算表（一上) 2 2 8" xfId="5984"/>
    <cellStyle name="常规 2 2 6 2 8 12" xfId="5985"/>
    <cellStyle name="Accent2 - 40% 5 2 7" xfId="5986"/>
    <cellStyle name="Accent4 - 20% 2 2 3 2" xfId="5987"/>
    <cellStyle name="好_元-3月开发区税收收入完成情况表 10 14" xfId="5988"/>
    <cellStyle name="Accent2 - 20% 11 10 2" xfId="5989"/>
    <cellStyle name="差_2013年财政收支表（2月8日） 6 8 2" xfId="5990"/>
    <cellStyle name="Accent6 - 40% 5 9" xfId="5991"/>
    <cellStyle name="Comma [0] 5 2" xfId="5992"/>
    <cellStyle name="差_2015年元-12月收支 2 25" xfId="5993"/>
    <cellStyle name="Accent4 - 40% 11 2 3" xfId="5994"/>
    <cellStyle name="常规 17 6 11 2" xfId="5995"/>
    <cellStyle name="后继超链接 11 11" xfId="5996"/>
    <cellStyle name="Comma  - Style1 8 6 2 2" xfId="5997"/>
    <cellStyle name="表标题 8 6 2" xfId="5998"/>
    <cellStyle name="Accent6 - 20% 11 2 8" xfId="5999"/>
    <cellStyle name="差_123 2 2 7" xfId="6000"/>
    <cellStyle name="Accent5 - 40% 4 3" xfId="6001"/>
    <cellStyle name="常规 2 10 12 5 2" xfId="6002"/>
    <cellStyle name="好_元-3月开发区税收收入完成情况表 2 12 3 2" xfId="6003"/>
    <cellStyle name="20% - 强调文字颜色 3 2 5 2" xfId="6004"/>
    <cellStyle name="常规 9 2 2 3" xfId="6005"/>
    <cellStyle name="常规 2 8 11 8 2" xfId="6006"/>
    <cellStyle name="Comma  - Style4 2 5" xfId="6007"/>
    <cellStyle name="差_2015年开发区收支预算表20150826定稿（加科技明细）结算后调整 2 9 13 2" xfId="6008"/>
    <cellStyle name="常规 5 2 2 20" xfId="6009"/>
    <cellStyle name="常规 5 2 2 15" xfId="6010"/>
    <cellStyle name="Accent3 - 40% 5" xfId="6011"/>
    <cellStyle name="Comma  - Style2 3 13" xfId="6012"/>
    <cellStyle name="差_元-3月开发区税收收入完成情况表 2 7 8" xfId="6013"/>
    <cellStyle name="强调 2 7 3 2" xfId="6014"/>
    <cellStyle name="Comma  - Style3 7 13 2 2" xfId="6015"/>
    <cellStyle name="常规 2 2 9 2" xfId="6016"/>
    <cellStyle name="常规 2 8 2 2 2" xfId="6017"/>
    <cellStyle name="Accent6 - 20% 3 7 3" xfId="6018"/>
    <cellStyle name="差_元-3月开发区税收收入完成情况表 9 5 2" xfId="6019"/>
    <cellStyle name="常规 2 2 2 6 2 13" xfId="6020"/>
    <cellStyle name="常规 9 2 7 8" xfId="6021"/>
    <cellStyle name="差_（定稿）2013年开发区区域内税收汇总03版 2 2 11 2" xfId="6022"/>
    <cellStyle name="常规 2 2 2 3 12 12 2" xfId="6023"/>
    <cellStyle name="差_元-3月开发区税收收入完成情况表 9 13 2" xfId="6024"/>
    <cellStyle name="Accent1 - 20% 3 13 2" xfId="6025"/>
    <cellStyle name="Currency [0] 11 3" xfId="6026"/>
    <cellStyle name="编号 3 2" xfId="6027"/>
    <cellStyle name="常规 2 2 2 9 10 6 2" xfId="6028"/>
    <cellStyle name="常规 2 9 7 6 2" xfId="6029"/>
    <cellStyle name="常规 16 2 4 10" xfId="6030"/>
    <cellStyle name="常规 2 21 9" xfId="6031"/>
    <cellStyle name="常规 2 16 9" xfId="6032"/>
    <cellStyle name="常规 2 2 9 2 2 4" xfId="6033"/>
    <cellStyle name="货币 2 11 3 2" xfId="6034"/>
    <cellStyle name="差_咸宁市直2013年政府基建支出预算表（一上) 2 14 2" xfId="6035"/>
    <cellStyle name="常规 3 3 2 4 2" xfId="6036"/>
    <cellStyle name="差_2015年元-12月收支 2 7 5" xfId="6037"/>
    <cellStyle name="常规 2 2 2 9 5 12 2" xfId="6038"/>
    <cellStyle name="常规 2 2 2 8 7 6 2" xfId="6039"/>
    <cellStyle name="Comma  - Style3 10 12 3" xfId="6040"/>
    <cellStyle name="货币 2 10 8 2" xfId="6041"/>
    <cellStyle name="好_财政优惠政策计算表20140527 5" xfId="6042"/>
    <cellStyle name="常规 2 8 12 7" xfId="6043"/>
    <cellStyle name="常规 2 2 2 8 4 7" xfId="6044"/>
    <cellStyle name="Prefilled 2" xfId="6045"/>
    <cellStyle name="常规 16 2 8 10" xfId="6046"/>
    <cellStyle name="Accent6 - 60% 8 5 2 2" xfId="6047"/>
    <cellStyle name="好_2012年调整预算 2 2 3 2" xfId="6048"/>
    <cellStyle name="常规 2 2 3 2 7 4 2" xfId="6049"/>
    <cellStyle name="Accent6 6 2" xfId="6050"/>
    <cellStyle name="常规 10 2 2 6 2" xfId="6051"/>
    <cellStyle name="Accent4 - 40% 5 14 2" xfId="6052"/>
    <cellStyle name="好_2015年开发区收支预算表20150826定稿（加科技明细）结算后调整 2 6 6" xfId="6053"/>
    <cellStyle name="常规 2 3 7 2 2" xfId="6054"/>
    <cellStyle name="差_2014年元-12月收支 2 7 3" xfId="6055"/>
    <cellStyle name="差_财政优惠政策计算表20140527 6 5 2" xfId="6056"/>
    <cellStyle name="Accent6 - 60% 8 3" xfId="6057"/>
    <cellStyle name="常规 2 2 8 2 15" xfId="6058"/>
    <cellStyle name="常规 2 2 8 2 20" xfId="6059"/>
    <cellStyle name="差_2015年开发区收支预算表20150301 2 4 2" xfId="6060"/>
    <cellStyle name="常规 2 2 5 2 9 9 2" xfId="6061"/>
    <cellStyle name="常规 7 2 11 9" xfId="6062"/>
    <cellStyle name="Accent4 - 40% 8 9" xfId="6063"/>
    <cellStyle name="货币 2 5 4" xfId="6064"/>
    <cellStyle name="常规 2 9 4 10" xfId="6065"/>
    <cellStyle name="好_元-3月开发区税收收入完成情况表 2 8 2" xfId="6066"/>
    <cellStyle name="Accent3 5 3" xfId="6067"/>
    <cellStyle name="Accent6 5 8 2" xfId="6068"/>
    <cellStyle name="常规 3 3 2 12 2" xfId="6069"/>
    <cellStyle name="差_2015年元-12月收支 22" xfId="6070"/>
    <cellStyle name="差_2015年元-12月收支 17" xfId="6071"/>
    <cellStyle name="好_2013年财政收支表（2月8日） 10 12" xfId="6072"/>
    <cellStyle name="好_2012-2013年结算140424李爱民 8 5" xfId="6073"/>
    <cellStyle name="差_2015年开发区收支预算表20150826定稿（加科技明细）结算后调整 2 6 13 2" xfId="6074"/>
    <cellStyle name="Accent5 - 40% 10 4 2" xfId="6075"/>
    <cellStyle name="差_元-3月开发区税收收入完成情况表 4 2" xfId="6076"/>
    <cellStyle name="Accent6 3 2 2" xfId="6077"/>
    <cellStyle name="常规 2 2 7 2 7 4 2" xfId="6078"/>
    <cellStyle name="Comma  - Style7 12 10" xfId="6079"/>
    <cellStyle name="差_2013年财政收支表（2月8日） 2 4 4 2" xfId="6080"/>
    <cellStyle name="常规 2 2 2 2 12 6 2" xfId="6081"/>
    <cellStyle name="常规 2 2 2 4 3 3" xfId="6082"/>
    <cellStyle name="好_（定稿）2013年开发区区域内税收汇总03版 2 10 11 2" xfId="6083"/>
    <cellStyle name="常规 17 8 11 2" xfId="6084"/>
    <cellStyle name="货币 2 10 4 2" xfId="6085"/>
    <cellStyle name="差_2012-2013年结算140424李爱民 2 6 10 2" xfId="6086"/>
    <cellStyle name="常规 2 2 2 2 13 2" xfId="6087"/>
    <cellStyle name="Comma  - Style7 4 15" xfId="6088"/>
    <cellStyle name="常规 10 4 5 2" xfId="6089"/>
    <cellStyle name="Accent5 7 2 7" xfId="6090"/>
    <cellStyle name="后继超级链接 23" xfId="6091"/>
    <cellStyle name="后继超级链接 18" xfId="6092"/>
    <cellStyle name="Accent6 7 2 4 2 2" xfId="6093"/>
    <cellStyle name="好_Book1_1 12 13" xfId="6094"/>
    <cellStyle name="数字 12 7" xfId="6095"/>
    <cellStyle name="差_元-3月开发区税收收入完成情况表 2 14 2" xfId="6096"/>
    <cellStyle name="Accent5 - 20% 6 15" xfId="6097"/>
    <cellStyle name="Comma  - Style3 3 11 2 2" xfId="6098"/>
    <cellStyle name="常规 12 2 5 10 2" xfId="6099"/>
    <cellStyle name="Copied 2 9 2" xfId="6100"/>
    <cellStyle name="强调 2 6 9 2" xfId="6101"/>
    <cellStyle name="好_2012年调整预算 2 11 6" xfId="6102"/>
    <cellStyle name="常规 2 10 10 7" xfId="6103"/>
    <cellStyle name="Accent5 - 40% 5 9 2" xfId="6104"/>
    <cellStyle name="差_财政优惠政策计算表20140527 2 4 2" xfId="6105"/>
    <cellStyle name="Comma  - Style7 3 12 2" xfId="6106"/>
    <cellStyle name="差_（定稿）2013年开发区区域内税收汇总03版 2 5 13 2" xfId="6107"/>
    <cellStyle name="常规 14 2 8 3 2" xfId="6108"/>
    <cellStyle name="Accent1 - 20% 3 9 2" xfId="6109"/>
    <cellStyle name="差_元-3月开发区税收收入完成情况表 9 9 2" xfId="6110"/>
    <cellStyle name="Accent3 - 20% 5 7 2" xfId="6111"/>
    <cellStyle name="Comma  - Style7 23 2 2" xfId="6112"/>
    <cellStyle name="Comma  - Style7 18 2 2" xfId="6113"/>
    <cellStyle name="强调文字颜色 6 2 3" xfId="6114"/>
    <cellStyle name="常规 17 3 3 2" xfId="6115"/>
    <cellStyle name="SHADEDSTORES 11 4" xfId="6116"/>
    <cellStyle name="Comma  - Style3 12" xfId="6117"/>
    <cellStyle name="常规 2 9 2 3" xfId="6118"/>
    <cellStyle name="差_2012-2013年结算140424李爱民 2 3 9" xfId="6119"/>
    <cellStyle name="常规 2 4 4 8" xfId="6120"/>
    <cellStyle name="SHADEDSTORES 4 3 5" xfId="6121"/>
    <cellStyle name="Accent6 - 60% 4 2 7 2" xfId="6122"/>
    <cellStyle name="强调 3 2 12" xfId="6123"/>
    <cellStyle name="Comma  - Style4 2 9" xfId="6124"/>
    <cellStyle name="常规 2 2 7 2 7 10 2" xfId="6125"/>
    <cellStyle name="标题 2 7" xfId="6126"/>
    <cellStyle name="差_2015年开发区收支预算表20150826定稿（加科技明细）结算后调整 7 7 2" xfId="6127"/>
    <cellStyle name="常规 2 4 12 6 2" xfId="6128"/>
    <cellStyle name="常规 8 5 11" xfId="6129"/>
    <cellStyle name="Comma  - Style8 11 2 2" xfId="6130"/>
    <cellStyle name="常规 6 8 8 2" xfId="6131"/>
    <cellStyle name="Accent1 7 2" xfId="6132"/>
    <cellStyle name="Accent2 - 20% 11 9 2" xfId="6133"/>
    <cellStyle name="常规 2 2 2 9 2 5 2" xfId="6134"/>
    <cellStyle name="常规 2 2 2 9 9 11 2" xfId="6135"/>
    <cellStyle name="超级链接 3 3 2" xfId="6136"/>
    <cellStyle name="差_（定稿）2013年开发区区域内税收汇总03版 2 7 5 2" xfId="6137"/>
    <cellStyle name="差_2015年元-12月收支 2 4 9 2" xfId="6138"/>
    <cellStyle name="差_2012年调整预算 2 8 2 2" xfId="6139"/>
    <cellStyle name="40% - 强调文字颜色 3 5 2" xfId="6140"/>
    <cellStyle name="常规 19 11" xfId="6141"/>
    <cellStyle name="常规 24 11" xfId="6142"/>
    <cellStyle name="t_HVAC Equipment (3) 2 7 2 2" xfId="6143"/>
    <cellStyle name="常规 2 10 6 6" xfId="6144"/>
    <cellStyle name="Accent4 - 20% 4 2" xfId="6145"/>
    <cellStyle name="超级链接 11 5 2" xfId="6146"/>
    <cellStyle name="表标题 3 2 2" xfId="6147"/>
    <cellStyle name="Accent1 - 20% 5 9" xfId="6148"/>
    <cellStyle name="差_2015年开发区收支预算表20150826定稿（加科技明细）结算后调整 8 2 2" xfId="6149"/>
    <cellStyle name="好_2012-2013年结算140424李爱民 2 10 10 2" xfId="6150"/>
    <cellStyle name="好_2015年开发区收支预算表20150826定稿（加科技明细）结算后调整 13 13 2" xfId="6151"/>
    <cellStyle name="常规 17 12 15" xfId="6152"/>
    <cellStyle name="Accent6 4 2 3" xfId="6153"/>
    <cellStyle name="Accent6 - 60% 2 2 3 2" xfId="6154"/>
    <cellStyle name="数量 2" xfId="6155"/>
    <cellStyle name="Accent6 - 60% 4 12" xfId="6156"/>
    <cellStyle name="常规 12 2 9 7 2" xfId="6157"/>
    <cellStyle name="Accent4 - 40% 25" xfId="6158"/>
    <cellStyle name="Prefilled 4 4 4" xfId="6159"/>
    <cellStyle name="Comma  - Style6 6 8" xfId="6160"/>
    <cellStyle name="好_Book1_1 2 12 8" xfId="6161"/>
    <cellStyle name="常规 2 2 16 13" xfId="6162"/>
    <cellStyle name="Accent6 - 40% 7" xfId="6163"/>
    <cellStyle name="后继超级链接 9 8 2" xfId="6164"/>
    <cellStyle name="常规 2 2 2 7 7 7 2" xfId="6165"/>
    <cellStyle name="Accent6 - 60% 3 15" xfId="6166"/>
    <cellStyle name="常规 10 2 7 9 2" xfId="6167"/>
    <cellStyle name="Comma  - Style1 12 10 2 2" xfId="6168"/>
    <cellStyle name="常规 2 4 9 5" xfId="6169"/>
    <cellStyle name="差_2012-2013年结算140424李爱民 2 8 6" xfId="6170"/>
    <cellStyle name="常规 9 3 9 6" xfId="6171"/>
    <cellStyle name="Comma  - Style5 9 8" xfId="6172"/>
    <cellStyle name="差_123 2 5 14" xfId="6173"/>
    <cellStyle name="常规 14 2 18 2" xfId="6174"/>
    <cellStyle name="差_2012-2013年结算140424李爱民 2 2 4 2" xfId="6175"/>
    <cellStyle name="常规 12 2 4 6 2" xfId="6176"/>
    <cellStyle name="Accent6 - 60% 7 9" xfId="6177"/>
    <cellStyle name="差_2013年财政收支表（2月8日） 2 9 4" xfId="6178"/>
    <cellStyle name="常规 3 3 12" xfId="6179"/>
    <cellStyle name="常规 2 12 10" xfId="6180"/>
    <cellStyle name="Comma  - Style8 7 5 2" xfId="6181"/>
    <cellStyle name="好_Book1_1 2 10 8" xfId="6182"/>
    <cellStyle name="Comma  - Style6 4 8" xfId="6183"/>
    <cellStyle name="常规 5 2 2 9 3" xfId="6184"/>
    <cellStyle name="好_2012年调整预算 2 19" xfId="6185"/>
    <cellStyle name="好_2012年调整预算 2 24" xfId="6186"/>
    <cellStyle name="好_Book1_1 13 5 2" xfId="6187"/>
    <cellStyle name="常规 5 2 2 9 7" xfId="6188"/>
    <cellStyle name="Accent5 - 20% 9 14 2" xfId="6189"/>
    <cellStyle name="Accent5 - 40% 10 8" xfId="6190"/>
    <cellStyle name="SHADEDSTORES 6 2 8" xfId="6191"/>
    <cellStyle name="常规 3 3 10 6 2" xfId="6192"/>
    <cellStyle name="好_2012-2013年结算140424李爱民 13" xfId="6193"/>
    <cellStyle name="好_2013年财政收支表（2月8日） 2 9 3" xfId="6194"/>
    <cellStyle name="强调 1 9 7 2" xfId="6195"/>
    <cellStyle name="强调 3 9 7 2" xfId="6196"/>
    <cellStyle name="Accent1 - 40% 10 2 2 2" xfId="6197"/>
    <cellStyle name="常规 4 3 11 4 2" xfId="6198"/>
    <cellStyle name="常规 5 2 2 13" xfId="6199"/>
    <cellStyle name="Total 6 3" xfId="6200"/>
    <cellStyle name="常规 2 9 7 13" xfId="6201"/>
    <cellStyle name="差_123 2 10 12 2" xfId="6202"/>
    <cellStyle name="常规 17 7 6 2" xfId="6203"/>
    <cellStyle name="好_2015年开发区收支预算表20150301 2 3 12" xfId="6204"/>
    <cellStyle name="强调文字颜色 6 3 2" xfId="6205"/>
    <cellStyle name="Accent6 - 40% 7 12 2 2" xfId="6206"/>
    <cellStyle name="Accent6 - 60% 5 12 2 2" xfId="6207"/>
    <cellStyle name="常规 2 2 5 2 8 13" xfId="6208"/>
    <cellStyle name="常规 5 4 7" xfId="6209"/>
    <cellStyle name="后继超级链接 12 11" xfId="6210"/>
    <cellStyle name="好_2012年调整预算 7 13 2" xfId="6211"/>
    <cellStyle name="差_2012-2013年结算140424李爱民 3 6" xfId="6212"/>
    <cellStyle name="常规 11 2 3 13" xfId="6213"/>
    <cellStyle name="SHADEDSTORES 13" xfId="6214"/>
    <cellStyle name="强调 3 5 11" xfId="6215"/>
    <cellStyle name="Comma  - Style2 12 5 2 2" xfId="6216"/>
    <cellStyle name="差_Book1_1 2 7 5" xfId="6217"/>
    <cellStyle name="常规 4 3 3 5" xfId="6218"/>
    <cellStyle name="Comma  - Style4 3 13" xfId="6219"/>
    <cellStyle name="Comma  - Style3 6 14" xfId="6220"/>
    <cellStyle name="常规 12 2 5 11 2" xfId="6221"/>
    <cellStyle name="Accent3 5 11" xfId="6222"/>
    <cellStyle name="好_123 2 9 11 2" xfId="6223"/>
    <cellStyle name="差_2012年调整预算 2 9 4 2" xfId="6224"/>
    <cellStyle name="40% - 强调文字颜色 4 7 2" xfId="6225"/>
    <cellStyle name="常规 6 2 7 7" xfId="6226"/>
    <cellStyle name="常规 17 10 3" xfId="6227"/>
    <cellStyle name="Comma  - Style7 2 14 2" xfId="6228"/>
    <cellStyle name="常规 14 2 3 5 2" xfId="6229"/>
    <cellStyle name="常规 8 8 8" xfId="6230"/>
    <cellStyle name="好_123 2 12 4 2" xfId="6231"/>
    <cellStyle name="常规 2 2 3 2 3 2 2" xfId="6232"/>
    <cellStyle name="好_Book1_1 13" xfId="6233"/>
    <cellStyle name="常规 2 10 3 4 2" xfId="6234"/>
    <cellStyle name="常规 2 2 2 7 2 5" xfId="6235"/>
    <cellStyle name="后继超级链接 4 6" xfId="6236"/>
    <cellStyle name="常规 5 9 9 2" xfId="6237"/>
    <cellStyle name="Accent1 - 20% 4 3" xfId="6238"/>
    <cellStyle name="Comma  - Style3 12 7 2 2" xfId="6239"/>
    <cellStyle name="常规 2 2 2 5 11 10 2" xfId="6240"/>
    <cellStyle name="常规 2 2 2 5 8 3 2" xfId="6241"/>
    <cellStyle name="Accent2 - 20% 12 4" xfId="6242"/>
    <cellStyle name="差_Book1_1 4 12" xfId="6243"/>
    <cellStyle name="常规 5 3 2 12 2" xfId="6244"/>
    <cellStyle name="差_2015年开发区收支预算表20150301 7 14" xfId="6245"/>
    <cellStyle name="好_2015年开发区收支预算表20150826定稿（加科技明细）结算后调整 6 6 2" xfId="6246"/>
    <cellStyle name="常规 2 2 2 7 25" xfId="6247"/>
    <cellStyle name="货币 2 2 3" xfId="6248"/>
    <cellStyle name="Accent6 - 60% 5 13" xfId="6249"/>
    <cellStyle name="Accent6 - 60% 6" xfId="6250"/>
    <cellStyle name="常规 3 3 6 4" xfId="6251"/>
    <cellStyle name="好_Book1 14" xfId="6252"/>
    <cellStyle name="好_2012-2013年结算140424李爱民 2 4 4" xfId="6253"/>
    <cellStyle name="常规 2 2 5 2 2 5" xfId="6254"/>
    <cellStyle name="差_咸宁市直2013年政府基建支出预算表（一上) 2 6 4" xfId="6255"/>
    <cellStyle name="常规 6 3 13" xfId="6256"/>
    <cellStyle name="Accent3 - 20% 8 7 2" xfId="6257"/>
    <cellStyle name="Comma  - Style1 12 13" xfId="6258"/>
    <cellStyle name="常规 2 5 3 8 2" xfId="6259"/>
    <cellStyle name="好_（定稿）2013年开发区区域内税收汇总03版 9 2 2" xfId="6260"/>
    <cellStyle name="差_2012年调整预算 2 16" xfId="6261"/>
    <cellStyle name="差_2012年调整预算 2 21" xfId="6262"/>
    <cellStyle name="好_2013年财政收支表（2月8日） 2 8 7 2" xfId="6263"/>
    <cellStyle name="Comma  - Style7 2 14" xfId="6264"/>
    <cellStyle name="常规 14 2 3 5" xfId="6265"/>
    <cellStyle name="Accent6 - 20% 8 13 3" xfId="6266"/>
    <cellStyle name="差_2015年开发区收支预算表20150826定稿（加科技明细）结算后调整 2 9 14" xfId="6267"/>
    <cellStyle name="差_2012-2013年结算140424李爱民 2 8 13 2" xfId="6268"/>
    <cellStyle name="常规 2 2 12 9" xfId="6269"/>
    <cellStyle name="常规 2 2 2 3 7 2" xfId="6270"/>
    <cellStyle name="常规 2 7 15 2" xfId="6271"/>
    <cellStyle name="常规 2 7 20 2" xfId="6272"/>
    <cellStyle name="Accent1 7 6" xfId="6273"/>
    <cellStyle name="Accent3 - 40% 6 10 2" xfId="6274"/>
    <cellStyle name="差_Book1 10 8" xfId="6275"/>
    <cellStyle name="常规 2 2 4 2 22 2" xfId="6276"/>
    <cellStyle name="常规 2 2 4 2 17 2" xfId="6277"/>
    <cellStyle name="常规 5 2 2 2 6" xfId="6278"/>
    <cellStyle name="Comma  - Style7 4 4" xfId="6279"/>
    <cellStyle name="Entered 2 10" xfId="6280"/>
    <cellStyle name="常规 9 3 3 2 2" xfId="6281"/>
    <cellStyle name="常规 2 8 9 9" xfId="6282"/>
    <cellStyle name="Accent6 19 2" xfId="6283"/>
    <cellStyle name="差_（定稿）2013年开发区区域内税收汇总03版 2 12 7 2" xfId="6284"/>
    <cellStyle name="差_（定稿）2013年开发区区域内税收汇总03版 2 2 14" xfId="6285"/>
    <cellStyle name="20% - 强调文字颜色 2 6" xfId="6286"/>
    <cellStyle name="常规 8 2 12 9" xfId="6287"/>
    <cellStyle name="好_2015年开发区收支预算表20150301 5 13 2" xfId="6288"/>
    <cellStyle name="Comma  - Style5 2 9 2 2" xfId="6289"/>
    <cellStyle name="Accent4 2 10" xfId="6290"/>
    <cellStyle name="常规 2 2 7 2 8 7" xfId="6291"/>
    <cellStyle name="常规 4 3 8 7 2" xfId="6292"/>
    <cellStyle name="Accent6 - 40% 4 13 2 2" xfId="6293"/>
    <cellStyle name="Accent3 - 40% 5 13 2" xfId="6294"/>
    <cellStyle name="Comma  - Style6 9 11 3" xfId="6295"/>
    <cellStyle name="好_2012-2013年结算140424李爱民 2 8 9 2" xfId="6296"/>
    <cellStyle name="Accent4" xfId="6297"/>
    <cellStyle name="Accent3 - 40% 7 2 4" xfId="6298"/>
    <cellStyle name="常规 2 8 8 10" xfId="6299"/>
    <cellStyle name="好_财政优惠政策计算表20140527 6 4" xfId="6300"/>
    <cellStyle name="Comma  - Style6 2 6 2" xfId="6301"/>
    <cellStyle name="Accent6 - 40% 9 10 2" xfId="6302"/>
    <cellStyle name="常规 2 2 2 8 7 10" xfId="6303"/>
    <cellStyle name="好_123 7 13 2" xfId="6304"/>
    <cellStyle name="好_Book1 7 4" xfId="6305"/>
    <cellStyle name="常规 4 2 3" xfId="6306"/>
    <cellStyle name="Accent4 - 40% 6 2 4 2" xfId="6307"/>
    <cellStyle name="常规 5 12 9 2" xfId="6308"/>
    <cellStyle name="Accent5 11 3 2" xfId="6309"/>
    <cellStyle name="Comma  - Style1 11 5" xfId="6310"/>
    <cellStyle name="好_2015年开发区收支预算表20150826定稿（加科技明细）结算后调整 2 20" xfId="6311"/>
    <cellStyle name="好_2015年开发区收支预算表20150826定稿（加科技明细）结算后调整 2 15" xfId="6312"/>
    <cellStyle name="Accent3 15" xfId="6313"/>
    <cellStyle name="Accent3 20" xfId="6314"/>
    <cellStyle name="常规 3 6 12 2" xfId="6315"/>
    <cellStyle name="Comma  - Style6 9 3" xfId="6316"/>
    <cellStyle name="好_2012年调整预算 3 14" xfId="6317"/>
    <cellStyle name="好_2012-2013年结算140424李爱民 2 5 10 2" xfId="6318"/>
    <cellStyle name="常规 8 4 5" xfId="6319"/>
    <cellStyle name="SHADEDSTORES 5 12" xfId="6320"/>
    <cellStyle name="常规 29 12 2" xfId="6321"/>
    <cellStyle name="常规 2 2 11 10 2" xfId="6322"/>
    <cellStyle name="Accent1 - 40% 7 5" xfId="6323"/>
    <cellStyle name="差_2012年调整预算 2 7 8" xfId="6324"/>
    <cellStyle name="好_123 4 10" xfId="6325"/>
    <cellStyle name="常规 2 2 2 5 11 11" xfId="6326"/>
    <cellStyle name="Comma  - Style3 12 7 3" xfId="6327"/>
    <cellStyle name="好_2015年开发区收支预算表20150301 13 5 2" xfId="6328"/>
    <cellStyle name="Accent5 - 60% 9 7 2" xfId="6329"/>
    <cellStyle name="Comma  - Style4 11 7 2" xfId="6330"/>
    <cellStyle name="常规 2 2 2 6 3 8 2" xfId="6331"/>
    <cellStyle name="常规 7 3 9" xfId="6332"/>
    <cellStyle name="Accent6 - 40% 4 2 8" xfId="6333"/>
    <cellStyle name="常规 2 7 8 2 2" xfId="6334"/>
    <cellStyle name="Accent1 - 40% 11 2 7" xfId="6335"/>
    <cellStyle name="注释 2 4" xfId="6336"/>
    <cellStyle name="差_咸宁市直2013年政府基建支出预算表（一上) 6 8" xfId="6337"/>
    <cellStyle name="Accent6 7 8" xfId="6338"/>
    <cellStyle name="常规 2 2 2 10 9 12" xfId="6339"/>
    <cellStyle name="Comma  - Style4 8 10 2 2" xfId="6340"/>
    <cellStyle name="差_2015年元-12月收支 7 4" xfId="6341"/>
    <cellStyle name="常规 12 2 2 8 2" xfId="6342"/>
    <cellStyle name="好_2014年元-12月收支 4 13" xfId="6343"/>
    <cellStyle name="差_2014年元-12月收支 5 8" xfId="6344"/>
    <cellStyle name="PSChar 2 7" xfId="6345"/>
    <cellStyle name="好_123 2 9 5 2" xfId="6346"/>
    <cellStyle name="好_2015年开发区收支预算表20150301 4 3" xfId="6347"/>
    <cellStyle name="Accent2 - 40% 2 6" xfId="6348"/>
    <cellStyle name="Accent3 8 10" xfId="6349"/>
    <cellStyle name="差_元-3月开发区税收收入完成情况表 2 7 2 2" xfId="6350"/>
    <cellStyle name="常规 2 2 2 8 22 2" xfId="6351"/>
    <cellStyle name="常规 2 2 2 8 17 2" xfId="6352"/>
    <cellStyle name="常规 2 8 4 7 2" xfId="6353"/>
    <cellStyle name="Comma  - Style3 9 13" xfId="6354"/>
    <cellStyle name="差_咸宁市直2013年政府基建支出预算表（一上) 5 9" xfId="6355"/>
    <cellStyle name="常规 10 2 3 4" xfId="6356"/>
    <cellStyle name="常规 2 2 2 10 3 2" xfId="6357"/>
    <cellStyle name="20% - 强调文字颜色 5 2 3 2" xfId="6358"/>
    <cellStyle name="差_2012-2013年结算140424李爱民 8 2 2" xfId="6359"/>
    <cellStyle name="Input [yellow] 3 2 4" xfId="6360"/>
    <cellStyle name="常规 15 2 8 5" xfId="6361"/>
    <cellStyle name="Comma  - Style2 2 8 2 2" xfId="6362"/>
    <cellStyle name="Accent3 - 20% 12 5" xfId="6363"/>
    <cellStyle name="常规 2 2 5 2 15" xfId="6364"/>
    <cellStyle name="常规 2 2 5 2 20" xfId="6365"/>
    <cellStyle name="超级链接 2 11 2" xfId="6366"/>
    <cellStyle name="差_2012年调整预算 4 8" xfId="6367"/>
    <cellStyle name="常规 2 2 2 8 5 9 2" xfId="6368"/>
    <cellStyle name="差_2015年开发区收支预算表20150301 2 9 4 2" xfId="6369"/>
    <cellStyle name="常规 5 2 2 8 12 2" xfId="6370"/>
    <cellStyle name="Comma  - Style6 12 9 3" xfId="6371"/>
    <cellStyle name="好_2012-2013年结算140424李爱民 7 9" xfId="6372"/>
    <cellStyle name="常规 2 2 2 4 6 13" xfId="6373"/>
    <cellStyle name="好_2013年财政收支表（2月8日） 10 2" xfId="6374"/>
    <cellStyle name="Accent4 - 60% 2 13" xfId="6375"/>
    <cellStyle name="常规 2 2 2 5 11 3 2" xfId="6376"/>
    <cellStyle name="差_2015年元-12月收支 2 9 7" xfId="6377"/>
    <cellStyle name="Accent5 - 20% 4 3 2" xfId="6378"/>
    <cellStyle name="好_2013年财政收支表（2月8日） 5 3" xfId="6379"/>
    <cellStyle name="差_2015年元-12月收支 13 2" xfId="6380"/>
    <cellStyle name="后继超链接 4 12 2" xfId="6381"/>
    <cellStyle name="Comma  - Style4 5 13 3" xfId="6382"/>
    <cellStyle name="好_元-3月开发区税收收入完成情况表 4 11" xfId="6383"/>
    <cellStyle name="常规 2 2 2 9 5 10 2" xfId="6384"/>
    <cellStyle name="常规 2 2 2 8 7 4 2" xfId="6385"/>
    <cellStyle name="差_Book1_1 2 8 14" xfId="6386"/>
    <cellStyle name="常规 4 3 4 14" xfId="6387"/>
    <cellStyle name="好_2015年元-12月收支 2 3 6 2" xfId="6388"/>
    <cellStyle name="未定义 2 3 3 2" xfId="6389"/>
    <cellStyle name="差_2014年元-12月收支 2 2 9" xfId="6390"/>
    <cellStyle name="Comma  - Style3 7 6 2" xfId="6391"/>
    <cellStyle name="Accent5 - 20% 2 4 2" xfId="6392"/>
    <cellStyle name="Accent3 - 20% 6 2 5 2" xfId="6393"/>
    <cellStyle name="常规 13 6 11 2" xfId="6394"/>
    <cellStyle name="SHADEDSTORES 2 10 2" xfId="6395"/>
    <cellStyle name="常规 2 2 31" xfId="6396"/>
    <cellStyle name="常规 2 2 26" xfId="6397"/>
    <cellStyle name="差_123 2 8 7" xfId="6398"/>
    <cellStyle name="货币 2 6 8 2" xfId="6399"/>
    <cellStyle name="差_Book1_1 8" xfId="6400"/>
    <cellStyle name="后继超级链接 3 7" xfId="6401"/>
    <cellStyle name="Comma  - Style7 7 12 2" xfId="6402"/>
    <cellStyle name="好_咸宁市直2013年政府基建支出预算表（一上) 10 5 2" xfId="6403"/>
    <cellStyle name="差_（定稿）2013年开发区区域内税收汇总03版 2 9 13 2" xfId="6404"/>
    <cellStyle name="强调 2 8 3 2" xfId="6405"/>
    <cellStyle name="好_2012年调整预算 13 12" xfId="6406"/>
    <cellStyle name="常规 5 2 8" xfId="6407"/>
    <cellStyle name="好_2014年元-12月收支 2 3 3 2" xfId="6408"/>
    <cellStyle name="Comma  - Style7 6 7 2" xfId="6409"/>
    <cellStyle name="Comma  - Style4 7 11 3" xfId="6410"/>
    <cellStyle name="表标题 6 13 2" xfId="6411"/>
    <cellStyle name="Accent6 - 40% 8 2 5 2" xfId="6412"/>
    <cellStyle name="常规 9 2 8 9" xfId="6413"/>
    <cellStyle name="常规 6 2 11 4 2" xfId="6414"/>
    <cellStyle name="Comma  - Style6 2 2" xfId="6415"/>
    <cellStyle name="差_咸宁市直2013年政府基建支出预算表（一上) 10 5 2" xfId="6416"/>
    <cellStyle name="常规 2 10 12 3" xfId="6417"/>
    <cellStyle name="Accent4 - 40% 10 13" xfId="6418"/>
    <cellStyle name="Comma  - Style2 9 13 2 2" xfId="6419"/>
    <cellStyle name="差_123 2 6 6" xfId="6420"/>
    <cellStyle name="好_123 2 4 7 2" xfId="6421"/>
    <cellStyle name="后继超级链接 8 14" xfId="6422"/>
    <cellStyle name="常规 2 3 5 9" xfId="6423"/>
    <cellStyle name="好_咸宁市直2013年政府基建支出预算表（一上) 5 13" xfId="6424"/>
    <cellStyle name="Accent1 - 20% 8 4" xfId="6425"/>
    <cellStyle name="Accent5 10 11 2" xfId="6426"/>
    <cellStyle name="Accent5 - 20% 6 4 2" xfId="6427"/>
    <cellStyle name="差_2015年开发区收支预算表20150826定稿（加科技明细）结算后调整 2 7 6" xfId="6428"/>
    <cellStyle name="Accent5 - 60% 5 9 2 2" xfId="6429"/>
    <cellStyle name="regstoresfromspecstores 3" xfId="6430"/>
    <cellStyle name="Accent6 9 5 2 2" xfId="6431"/>
    <cellStyle name="Comma  - Style8 7 4 3" xfId="6432"/>
    <cellStyle name="Prefilled 5 4" xfId="6433"/>
    <cellStyle name="常规 2 2 9 2 2 9" xfId="6434"/>
    <cellStyle name="Comma  - Style3 8 2" xfId="6435"/>
    <cellStyle name="货币 2 17" xfId="6436"/>
    <cellStyle name="货币 2 22" xfId="6437"/>
    <cellStyle name="常规 29 11" xfId="6438"/>
    <cellStyle name="40% - 强调文字颜色 4 5 2" xfId="6439"/>
    <cellStyle name="常规 5 3 2 4 9 2" xfId="6440"/>
    <cellStyle name="常规 15 2 9 13" xfId="6441"/>
    <cellStyle name="差_2015年元-12月收支 2 5 9 2" xfId="6442"/>
    <cellStyle name="差_2012年调整预算 2 9 2 2" xfId="6443"/>
    <cellStyle name="Comma  - Style6 7 12 2 2" xfId="6444"/>
    <cellStyle name="差_2015年元-12月收支 2 3 8 2" xfId="6445"/>
    <cellStyle name="常规 14 2 3 2 2" xfId="6446"/>
    <cellStyle name="Comma  - Style3 12 9" xfId="6447"/>
    <cellStyle name="Accent4 10 14" xfId="6448"/>
    <cellStyle name="SHADEDSTORES 4 2 4 3" xfId="6449"/>
    <cellStyle name="好_（定稿）2013年开发区区域内税收汇总03版 2 12 9" xfId="6450"/>
    <cellStyle name="强调 1 4 8 2" xfId="6451"/>
    <cellStyle name="常规 2 5 3 4" xfId="6452"/>
    <cellStyle name="好_2015年元-12月收支 8 5 2" xfId="6453"/>
    <cellStyle name="常规 2 5 9 13" xfId="6454"/>
    <cellStyle name="好_2015年元-12月收支 2 2 12" xfId="6455"/>
    <cellStyle name="好_2012年调整预算 11 7 2" xfId="6456"/>
    <cellStyle name="常规 2 2 4 2 8 12 2" xfId="6457"/>
    <cellStyle name="差_Book1_1 12 4 2" xfId="6458"/>
    <cellStyle name="常规 2 7 9 12 2" xfId="6459"/>
    <cellStyle name="Comma  - Style1 10 12 2 2" xfId="6460"/>
    <cellStyle name="差_Book1_1 13 7" xfId="6461"/>
    <cellStyle name="Comma  - Style7 4 10 2 2" xfId="6462"/>
    <cellStyle name="Accent2 - 40% 6 5" xfId="6463"/>
    <cellStyle name="好_2015年开发区收支预算表20150826定稿（加科技明细）结算后调整 3 11 2" xfId="6464"/>
    <cellStyle name="常规 2 2 2 2 11 2 2" xfId="6465"/>
    <cellStyle name="常规 2 2 4 2 3 5" xfId="6466"/>
    <cellStyle name="常规 7 3 4" xfId="6467"/>
    <cellStyle name="常规 10 8 13" xfId="6468"/>
    <cellStyle name="常规 3 3 4 6 2" xfId="6469"/>
    <cellStyle name="常规 2 2 2 10 3 8 2" xfId="6470"/>
    <cellStyle name="40% - 强调文字颜色 3 5" xfId="6471"/>
    <cellStyle name="差_2012年调整预算 2 8 2" xfId="6472"/>
    <cellStyle name="差_2015年元-12月收支 2 4 9" xfId="6473"/>
    <cellStyle name="Comma  - Style6 7 13 3" xfId="6474"/>
    <cellStyle name="差_元-3月开发区税收收入完成情况表 2 7 10" xfId="6475"/>
    <cellStyle name="常规 14 2 9 9 2" xfId="6476"/>
    <cellStyle name="Accent2 - 20% 10 11" xfId="6477"/>
    <cellStyle name="差_（定稿）2013年开发区区域内税收汇总03版 2 4 8" xfId="6478"/>
    <cellStyle name="Comma  - Style3 2 2 2 2" xfId="6479"/>
    <cellStyle name="Accent4 - 60% 11 2 4" xfId="6480"/>
    <cellStyle name="数字 10 5 2" xfId="6481"/>
    <cellStyle name="Accent3 - 40% 3 3 2" xfId="6482"/>
    <cellStyle name="常规 11 2 5 11 2" xfId="6483"/>
    <cellStyle name="好_咸宁市直2013年政府基建支出预算表（一上) 3 11" xfId="6484"/>
    <cellStyle name="常规 6 2 5 13 2" xfId="6485"/>
    <cellStyle name="常规 2 10 8 11 2" xfId="6486"/>
    <cellStyle name="Accent3 - 20% 6 4" xfId="6487"/>
    <cellStyle name="Accent5 - 60% 5 11" xfId="6488"/>
    <cellStyle name="常规 2 6 8 2" xfId="6489"/>
    <cellStyle name="SHADEDSTORES 3 2 2 2 2" xfId="6490"/>
    <cellStyle name="差_咸宁市直2013年政府基建支出预算表（一上) 2 9 5" xfId="6491"/>
    <cellStyle name="好_咸宁市直2013年政府基建支出预算表（一上) 2 10 14" xfId="6492"/>
    <cellStyle name="常规 2 2 5 2 5 6" xfId="6493"/>
    <cellStyle name="好_2012-2013年结算140424李爱民 2 7 5" xfId="6494"/>
    <cellStyle name="好_2013年财政收支表（2月8日） 2 9 6" xfId="6495"/>
    <cellStyle name="好_2012-2013年结算140424李爱民 21" xfId="6496"/>
    <cellStyle name="好_2012-2013年结算140424李爱民 16" xfId="6497"/>
    <cellStyle name="Input [yellow] 3 4 2 2" xfId="6498"/>
    <cellStyle name="差_元-3月开发区税收收入完成情况表 5 11" xfId="6499"/>
    <cellStyle name="常规 6 7 2" xfId="6500"/>
    <cellStyle name="小数 22" xfId="6501"/>
    <cellStyle name="小数 17" xfId="6502"/>
    <cellStyle name="差_123 5 10" xfId="6503"/>
    <cellStyle name="常规 2 2 19 12 2" xfId="6504"/>
    <cellStyle name="差_123 2 4 14" xfId="6505"/>
    <cellStyle name="差_元-3月开发区税收收入完成情况表 13" xfId="6506"/>
    <cellStyle name="Accent6 4 6 2 2" xfId="6507"/>
    <cellStyle name="好_123 3 5 2" xfId="6508"/>
    <cellStyle name="常规 32" xfId="6509"/>
    <cellStyle name="常规 27" xfId="6510"/>
    <cellStyle name="表标题 3 14 2" xfId="6511"/>
    <cellStyle name="Accent2 - 60% 8 2" xfId="6512"/>
    <cellStyle name="Comma  - Style3 11 3" xfId="6513"/>
    <cellStyle name="好_（定稿）2013年开发区区域内税收汇总03版 2 12 4" xfId="6514"/>
    <cellStyle name="Accent5 - 60% 6 7 2" xfId="6515"/>
    <cellStyle name="好_2015年开发区收支预算表20150301 10 5 2" xfId="6516"/>
    <cellStyle name="Comma  - Style5 17 3" xfId="6517"/>
    <cellStyle name="Comma  - Style5 22 3" xfId="6518"/>
    <cellStyle name="差_（定稿）2013年开发区区域内税收汇总03版 2 7 5" xfId="6519"/>
    <cellStyle name="常规 7 4 2 2" xfId="6520"/>
    <cellStyle name="常规 2 2 4 2 4 3 2" xfId="6521"/>
    <cellStyle name="好_咸宁市直2013年政府基建支出预算表（一上) 7 14" xfId="6522"/>
    <cellStyle name="差_2015年开发区收支预算表20150826定稿（加科技明细）结算后调整 2 7 2" xfId="6523"/>
    <cellStyle name="差_财政优惠政策计算表20140527 2 3 6" xfId="6524"/>
    <cellStyle name="Accent6 - 60% 9 7 2 2" xfId="6525"/>
    <cellStyle name="好_2015年开发区收支预算表20150826定稿（加科技明细）结算后调整 13 13" xfId="6526"/>
    <cellStyle name="标题 1 2 6 2" xfId="6527"/>
    <cellStyle name="常规 11 2 4 10" xfId="6528"/>
    <cellStyle name="Accent6 - 20% 4 2 5 2" xfId="6529"/>
    <cellStyle name="好_2015年元-12月收支 10 7 2" xfId="6530"/>
    <cellStyle name="好_2015年元-12月收支 2 6 11 2" xfId="6531"/>
    <cellStyle name="常规 9 2 2 14" xfId="6532"/>
    <cellStyle name="差_（定稿）2013年开发区区域内税收汇总03版 6 13 2" xfId="6533"/>
    <cellStyle name="Comma  - Style7 11 4" xfId="6534"/>
    <cellStyle name="常规 2 2 2 3 11 6 2" xfId="6535"/>
    <cellStyle name="常规 2 2 9 2 7 5" xfId="6536"/>
    <cellStyle name="Accent3 - 40% 5 14 2" xfId="6537"/>
    <cellStyle name="Comma  - Style1 11 13 2 2" xfId="6538"/>
    <cellStyle name="Accent3 2 2 6" xfId="6539"/>
    <cellStyle name="Comma  - Style2 10 8" xfId="6540"/>
    <cellStyle name="表标题 2 13 2 2" xfId="6541"/>
    <cellStyle name="样式 1 4 2" xfId="6542"/>
    <cellStyle name="好_Book1_1 5 3 2" xfId="6543"/>
    <cellStyle name="好_2014年元-12月收支 2 10 12" xfId="6544"/>
    <cellStyle name="差_123 6 14" xfId="6545"/>
    <cellStyle name="超级链接 9 12 2" xfId="6546"/>
    <cellStyle name="常规 2 2 3 2 2 9 2" xfId="6547"/>
    <cellStyle name="Comma  - Style3 11 4 3" xfId="6548"/>
    <cellStyle name="差_2012-2013年结算140424李爱民 2 8 6 2" xfId="6549"/>
    <cellStyle name="常规 4 2 10 8 2" xfId="6550"/>
    <cellStyle name="差_2015年开发区收支预算表20150301 2 10 2 2" xfId="6551"/>
    <cellStyle name="Accent5 - 40% 10 6" xfId="6552"/>
    <cellStyle name="表标题 11 2 2 2" xfId="6553"/>
    <cellStyle name="PSSpacer 13 2" xfId="6554"/>
    <cellStyle name="PSSpacer 9 2 2" xfId="6555"/>
    <cellStyle name="差_Book1_1 2 6 10" xfId="6556"/>
    <cellStyle name="常规 3 8 13 2" xfId="6557"/>
    <cellStyle name="常规 4 3 2 10" xfId="6558"/>
    <cellStyle name="小数 3 3" xfId="6559"/>
    <cellStyle name="常规 8 17" xfId="6560"/>
    <cellStyle name="常规 8 22" xfId="6561"/>
    <cellStyle name="SHADEDSTORES 3 2 6 2 2" xfId="6562"/>
    <cellStyle name="好_财政优惠政策计算表20140527 4 10" xfId="6563"/>
    <cellStyle name="常规 2 2 2 6 2 14" xfId="6564"/>
    <cellStyle name="Accent3 - 20% 8 2 3 2" xfId="6565"/>
    <cellStyle name="Accent5 7 2 4 2 2" xfId="6566"/>
    <cellStyle name="差_咸宁市直2013年政府基建支出预算表（一上) 2 11 10" xfId="6567"/>
    <cellStyle name="Prefilled 2 6 4" xfId="6568"/>
    <cellStyle name="常规 9 3 9 6 2" xfId="6569"/>
    <cellStyle name="好_（定稿）2013年开发区区域内税收汇总03版 9 11 2" xfId="6570"/>
    <cellStyle name="Comma  - Style5 9 8 2" xfId="6571"/>
    <cellStyle name="差_财政优惠政策计算表20140527 7 3 2" xfId="6572"/>
    <cellStyle name="Entered 2 10 2" xfId="6573"/>
    <cellStyle name="常规 2 2 2 3 4 2" xfId="6574"/>
    <cellStyle name="常规 2 2 9 2 19" xfId="6575"/>
    <cellStyle name="Comma  - Style5 12 8 3" xfId="6576"/>
    <cellStyle name="Accent6 - 60% 7 5 2 2" xfId="6577"/>
    <cellStyle name="常规 2 5 12 6 2" xfId="6578"/>
    <cellStyle name="Accent6 - 40% 4 2 3" xfId="6579"/>
    <cellStyle name="常规 2 7 2 6 2" xfId="6580"/>
    <cellStyle name="好_2015年开发区收支预算表20150826定稿（加科技明细）结算后调整 12 11" xfId="6581"/>
    <cellStyle name="常规 10 2 8 5 2" xfId="6582"/>
    <cellStyle name="好_（定稿）2013年开发区区域内税收汇总03版 4 10" xfId="6583"/>
    <cellStyle name="差_Book1_1 2 5 8" xfId="6584"/>
    <cellStyle name="数字 9 10 2" xfId="6585"/>
    <cellStyle name="常规 24 5" xfId="6586"/>
    <cellStyle name="常规 19 5" xfId="6587"/>
    <cellStyle name="常规 10 3 3 6" xfId="6588"/>
    <cellStyle name="Accent1 - 60% 2 3" xfId="6589"/>
    <cellStyle name="Accent1 - 60% 10 9" xfId="6590"/>
    <cellStyle name="常规 9 10" xfId="6591"/>
    <cellStyle name="常规 5 8 9" xfId="6592"/>
    <cellStyle name="常规 6 2 11 12" xfId="6593"/>
    <cellStyle name="好_Book1_1 2 3 7" xfId="6594"/>
    <cellStyle name="差_2015年开发区收支预算表20150826定稿（加科技明细）结算后调整 17 2" xfId="6595"/>
    <cellStyle name="差_2015年开发区收支预算表20150826定稿（加科技明细）结算后调整 22 2" xfId="6596"/>
    <cellStyle name="Comma  - Style6 3 6 2 2" xfId="6597"/>
    <cellStyle name="好_123 7 3 2" xfId="6598"/>
    <cellStyle name="常规 2 5 8 9" xfId="6599"/>
    <cellStyle name="Accent5 - 20% 2 12 2" xfId="6600"/>
    <cellStyle name="常规 8 2 4 5" xfId="6601"/>
    <cellStyle name="Accent5 - 40% 3 11 2" xfId="6602"/>
    <cellStyle name="好_元-3月开发区税收收入完成情况表 10 14 2" xfId="6603"/>
    <cellStyle name="差_123 2 23" xfId="6604"/>
    <cellStyle name="差_123 2 18" xfId="6605"/>
    <cellStyle name="常规 3 3 7 13" xfId="6606"/>
    <cellStyle name="20% - 强调文字颜色 4 4 2" xfId="6607"/>
    <cellStyle name="Accent5 - 40% 6 5 2" xfId="6608"/>
    <cellStyle name="强调文字颜色 3 7" xfId="6609"/>
    <cellStyle name="后继超级链接 3 13 2" xfId="6610"/>
    <cellStyle name="差_Book1_1 18 2" xfId="6611"/>
    <cellStyle name="差_Book1_1 23 2" xfId="6612"/>
    <cellStyle name="差_2015年元-12月收支 5 11" xfId="6613"/>
    <cellStyle name="常规 13 9 9 2" xfId="6614"/>
    <cellStyle name="强调 1 5 11" xfId="6615"/>
    <cellStyle name="Accent3 - 40% 6 6 2" xfId="6616"/>
    <cellStyle name="常规 2 8 11 8" xfId="6617"/>
    <cellStyle name="20% - 强调文字颜色 3 2 5" xfId="6618"/>
    <cellStyle name="常规 2 9 10 10" xfId="6619"/>
    <cellStyle name="常规 2 5 4 3 2" xfId="6620"/>
    <cellStyle name="表标题 5 11 4" xfId="6621"/>
    <cellStyle name="好_Book1_1 2 10 12 2" xfId="6622"/>
    <cellStyle name="Comma  - Style6 4 12 2" xfId="6623"/>
    <cellStyle name="强调 2 2 2 2" xfId="6624"/>
    <cellStyle name="好_元-3月开发区税收收入完成情况表 13 8" xfId="6625"/>
    <cellStyle name="常规 6 5 2 2" xfId="6626"/>
    <cellStyle name="差_2015年开发区收支预算表20150301 4 13 2" xfId="6627"/>
    <cellStyle name="常规 6 15 2" xfId="6628"/>
    <cellStyle name="常规 6 20 2" xfId="6629"/>
    <cellStyle name="常规 2 2 2 8 7 6" xfId="6630"/>
    <cellStyle name="常规 2 2 2 9 5 12" xfId="6631"/>
    <cellStyle name="常规 2 7 11 12 2" xfId="6632"/>
    <cellStyle name="好_2012-2013年结算140424李爱民 3 11 2" xfId="6633"/>
    <cellStyle name="常规 2 2 18 14" xfId="6634"/>
    <cellStyle name="好_2012-2013年结算140424李爱民 2 5 10" xfId="6635"/>
    <cellStyle name="Comma  - Style4 8 12 2" xfId="6636"/>
    <cellStyle name="常规 8 10 12 2" xfId="6637"/>
    <cellStyle name="常规 4 4 3 4 2" xfId="6638"/>
    <cellStyle name="好_2014年元-12月收支 11 7 2" xfId="6639"/>
    <cellStyle name="常规 2 6 5 6 2" xfId="6640"/>
    <cellStyle name="差_2015年元-12月收支 2 8" xfId="6641"/>
    <cellStyle name="好_2015年开发区收支预算表20150301 27" xfId="6642"/>
    <cellStyle name="常规 5 3 2 7" xfId="6643"/>
    <cellStyle name="差_咸宁市直2013年政府基建支出预算表（一上) 2 5 10 2" xfId="6644"/>
    <cellStyle name="常规 2 2 2 4 12 9 2" xfId="6645"/>
    <cellStyle name="常规 7 2 6 9" xfId="6646"/>
    <cellStyle name="常规 2 2 7 2 2 14" xfId="6647"/>
    <cellStyle name="常规 14 2 2 4 2" xfId="6648"/>
    <cellStyle name="好_2012-2013年结算140424李爱民 9 5 2" xfId="6649"/>
    <cellStyle name="常规 16 2 9 10 2" xfId="6650"/>
    <cellStyle name="Accent6 - 40% 11 8 2" xfId="6651"/>
    <cellStyle name="常规 14 2 7 7" xfId="6652"/>
    <cellStyle name="好_2012年调整预算 2 12 11" xfId="6653"/>
    <cellStyle name="常规 12 2 6 9" xfId="6654"/>
    <cellStyle name="差_2013年财政收支表（2月8日） 2 5 6 2" xfId="6655"/>
    <cellStyle name="常规 2 2 7 2 8 6 2" xfId="6656"/>
    <cellStyle name="差_2015年开发区收支预算表20150826定稿（加科技明细）结算后调整 6 13" xfId="6657"/>
    <cellStyle name="常规 10 27" xfId="6658"/>
    <cellStyle name="差_2015年开发区收支预算表20150301 2 8 14" xfId="6659"/>
    <cellStyle name="好_财政优惠政策计算表20140527 8 3" xfId="6660"/>
    <cellStyle name="常规 2 4 12 9" xfId="6661"/>
    <cellStyle name="Accent5 - 60% 10 2 2" xfId="6662"/>
    <cellStyle name="好_2013年财政收支表（2月8日） 3 13" xfId="6663"/>
    <cellStyle name="_ET_STYLE_NoName_00__Book1_1 3 5" xfId="6664"/>
    <cellStyle name="好_咸宁市直2013年政府基建支出预算表（一上) 2 9 8 2" xfId="6665"/>
    <cellStyle name="小数 4 14 2" xfId="6666"/>
    <cellStyle name="常规 9 2 4 11 2" xfId="6667"/>
    <cellStyle name="常规 5 2 2 4 4 2" xfId="6668"/>
    <cellStyle name="常规 7 2 2 8" xfId="6669"/>
    <cellStyle name="差_元-3月开发区税收收入完成情况表 2 10" xfId="6670"/>
    <cellStyle name="Accent5 - 40% 8 4" xfId="6671"/>
    <cellStyle name="Accent5 - 40% 7 6 2" xfId="6672"/>
    <cellStyle name="常规 7 11 6" xfId="6673"/>
    <cellStyle name="PSDec 5" xfId="6674"/>
    <cellStyle name="差_（定稿）2013年开发区区域内税收汇总03版 2 6 12" xfId="6675"/>
    <cellStyle name="强调文字颜色 1 2 2 2" xfId="6676"/>
    <cellStyle name="常规 4 2 2 7 2" xfId="6677"/>
    <cellStyle name="常规 2 2 9 2 7 6" xfId="6678"/>
    <cellStyle name="表标题 2 5 3" xfId="6679"/>
    <cellStyle name="好_2015年开发区收支预算表20150826定稿（加科技明细）结算后调整 11 7" xfId="6680"/>
    <cellStyle name="好_Book1_1 13 2 2" xfId="6681"/>
    <cellStyle name="Accent2 - 40% 8 2 6 2" xfId="6682"/>
    <cellStyle name="好_2015年开发区收支预算表20150826定稿（加科技明细）结算后调整 2 5 12 2" xfId="6683"/>
    <cellStyle name="Comma  - Style3 9 9 2 2" xfId="6684"/>
    <cellStyle name="常规 2 2 2 2 4 7 2" xfId="6685"/>
    <cellStyle name="Comma  - Style3 4 11 2 2" xfId="6686"/>
    <cellStyle name="常规 8 2 5 10" xfId="6687"/>
    <cellStyle name="差_Book1 11 14 2" xfId="6688"/>
    <cellStyle name="常规 3 3 9 13" xfId="6689"/>
    <cellStyle name="Comma  - Style8 10 7" xfId="6690"/>
    <cellStyle name="Comma  - Style5 5 8" xfId="6691"/>
    <cellStyle name="常规 9 3 5 6" xfId="6692"/>
    <cellStyle name="Accent4 - 60% 11 3" xfId="6693"/>
    <cellStyle name="_一四星酒店方案 2 5" xfId="6694"/>
    <cellStyle name="好_2015年元-12月收支 2 4 12 2" xfId="6695"/>
    <cellStyle name="差_咸宁市直2013年政府基建支出预算表（一上) 4 9 2" xfId="6696"/>
    <cellStyle name="常规 2 2 12 6 2" xfId="6697"/>
    <cellStyle name="Comma  - Style8 12 12 3" xfId="6698"/>
    <cellStyle name="差_元-3月开发区税收收入完成情况表 8 7 2" xfId="6699"/>
    <cellStyle name="SHADEDSTORES 2 2 4 2 2" xfId="6700"/>
    <cellStyle name="Accent6 - 20% 5 13 3" xfId="6701"/>
    <cellStyle name="常规 2 2 3 2 4 12 2" xfId="6702"/>
    <cellStyle name="常规 2 2 2 2 9" xfId="6703"/>
    <cellStyle name="Accent5 - 40% 6 12" xfId="6704"/>
    <cellStyle name="好_（定稿）2013年开发区区域内税收汇总03版 8 6" xfId="6705"/>
    <cellStyle name="Comma  - Style8 9 2" xfId="6706"/>
    <cellStyle name="好_2013年财政收支表（2月8日） 10 6 2" xfId="6707"/>
    <cellStyle name="常规 2 2 3 2 8 5 2" xfId="6708"/>
    <cellStyle name="好_2014年元-12月收支 2 4 14" xfId="6709"/>
    <cellStyle name="差_2013年财政收支表（2月8日） 13 5" xfId="6710"/>
    <cellStyle name="Accent1 - 60% 9 9" xfId="6711"/>
    <cellStyle name="常规 2 2 2 6 8" xfId="6712"/>
    <cellStyle name="Accent2 - 20% 7 2 6" xfId="6713"/>
    <cellStyle name="差_2013年财政收支表（2月8日） 4 8" xfId="6714"/>
    <cellStyle name="Comma  - Style3 6 8 2" xfId="6715"/>
    <cellStyle name="Accent2 - 40% 5 3" xfId="6716"/>
    <cellStyle name="常规 7 2 2 4 2" xfId="6717"/>
    <cellStyle name="好_Book1_1 2 8 3 2" xfId="6718"/>
    <cellStyle name="差_2015年开发区收支预算表20150301 9 2" xfId="6719"/>
    <cellStyle name="Accent6 - 20% 3 6 2 2" xfId="6720"/>
    <cellStyle name="Comma  - Style1 2 3" xfId="6721"/>
    <cellStyle name="PSDec 10 2" xfId="6722"/>
    <cellStyle name="好_2012年调整预算 6 14" xfId="6723"/>
    <cellStyle name="好_2013年财政收支表（2月8日） 12 5" xfId="6724"/>
    <cellStyle name="差_元-3月开发区税收收入完成情况表 2 2 2" xfId="6725"/>
    <cellStyle name="20% - 强调文字颜色 2 2 7" xfId="6726"/>
    <cellStyle name="好_2015年元-12月收支 2 4 12" xfId="6727"/>
    <cellStyle name="entry box 5 6 4" xfId="6728"/>
    <cellStyle name="差_2013年财政收支表（2月8日） 5 10 2" xfId="6729"/>
    <cellStyle name="Comma  - Style8 8 11 2 2" xfId="6730"/>
    <cellStyle name="Comma  - Style7 4 10" xfId="6731"/>
    <cellStyle name="常规 17 4 5 2" xfId="6732"/>
    <cellStyle name="Accent5 5 11 2" xfId="6733"/>
    <cellStyle name="SHADEDSTORES 3 11 5" xfId="6734"/>
    <cellStyle name="Accent5 7 2 3 2 2" xfId="6735"/>
    <cellStyle name="常规 15 2 9 11" xfId="6736"/>
    <cellStyle name="SHADEDSTORES 4 4 2 2" xfId="6737"/>
    <cellStyle name="常规 2 10 2 6" xfId="6738"/>
    <cellStyle name="Linked Cells 11" xfId="6739"/>
    <cellStyle name="Accent6 3 10" xfId="6740"/>
    <cellStyle name="差_Book1_1 2 4 13" xfId="6741"/>
    <cellStyle name="Comma  - Style6 4 13" xfId="6742"/>
    <cellStyle name="好_Book1_1 2 10 13" xfId="6743"/>
    <cellStyle name="Accent2 - 60% 3 2 5" xfId="6744"/>
    <cellStyle name="Accent3 - 40% 6 6" xfId="6745"/>
    <cellStyle name="好_Book1_1 9 14 2" xfId="6746"/>
    <cellStyle name="Comma  - Style3 2 7 3" xfId="6747"/>
    <cellStyle name="好_元-3月开发区税收收入完成情况表 2 3 4 2" xfId="6748"/>
    <cellStyle name="Accent6 - 40% 2 7" xfId="6749"/>
    <cellStyle name="差_Book1 8 9 2" xfId="6750"/>
    <cellStyle name="Accent6 - 40% 10 8 2 2" xfId="6751"/>
    <cellStyle name="常规 12 2 3 5 2" xfId="6752"/>
    <cellStyle name="Accent2 - 20% 6 4 2" xfId="6753"/>
    <cellStyle name="差_2013年财政收支表（2月8日） 9 11 2" xfId="6754"/>
    <cellStyle name="差_Book1_1 8 13" xfId="6755"/>
    <cellStyle name="Comma  - Style2 11 10 2" xfId="6756"/>
    <cellStyle name="好_2014年元-12月收支 2 10 7 2" xfId="6757"/>
    <cellStyle name="Comma  - Style8 10 11" xfId="6758"/>
    <cellStyle name="Comma  - Style4 4 3 3" xfId="6759"/>
    <cellStyle name="常规 3 3 24 2" xfId="6760"/>
    <cellStyle name="常规 3 3 19 2" xfId="6761"/>
    <cellStyle name="常规 4 3 20" xfId="6762"/>
    <cellStyle name="常规 4 3 15" xfId="6763"/>
    <cellStyle name="常规 2 8 10 13 2" xfId="6764"/>
    <cellStyle name="常规 2 2 2 8 2 13 2" xfId="6765"/>
    <cellStyle name="强调 3 4 10" xfId="6766"/>
    <cellStyle name="差_2014年元-12月收支 2 20 2" xfId="6767"/>
    <cellStyle name="差_2014年元-12月收支 2 15 2" xfId="6768"/>
    <cellStyle name="_一四星酒店方案 4 2" xfId="6769"/>
    <cellStyle name="后继超链接 11 8 2" xfId="6770"/>
    <cellStyle name="好_2015年开发区收支预算表20150301 10 10" xfId="6771"/>
    <cellStyle name="Accent2 - 20% 9 2 2" xfId="6772"/>
    <cellStyle name="好_2012年调整预算 12 14 2" xfId="6773"/>
    <cellStyle name="差_2013年财政收支表（2月8日） 9 2 2" xfId="6774"/>
    <cellStyle name="常规 2 2 8 2 4 7" xfId="6775"/>
    <cellStyle name="常规 8 11 11 2" xfId="6776"/>
    <cellStyle name="常规 4 4 8 3 2" xfId="6777"/>
    <cellStyle name="Comma  - Style4 9 11 2" xfId="6778"/>
    <cellStyle name="差_咸宁市直2013年政府基建支出预算表（一上) 2 12 12" xfId="6779"/>
    <cellStyle name="标题 1 5" xfId="6780"/>
    <cellStyle name="汇总 2 2" xfId="6781"/>
    <cellStyle name="常规 3 9 3" xfId="6782"/>
    <cellStyle name="Accent4 3 3" xfId="6783"/>
    <cellStyle name="好_元-3月开发区税收收入完成情况表 3 6 2" xfId="6784"/>
    <cellStyle name="Accent4 - 40% 3 8 2" xfId="6785"/>
    <cellStyle name="Accent6 6 6 2" xfId="6786"/>
    <cellStyle name="好_2015年开发区收支预算表20150301 8 5 2" xfId="6787"/>
    <cellStyle name="Accent5 9 11" xfId="6788"/>
    <cellStyle name="常规 2 2 2 6 13 2" xfId="6789"/>
    <cellStyle name="差_元-3月开发区税收收入完成情况表 8 13" xfId="6790"/>
    <cellStyle name="差_元-3月开发区税收收入完成情况表 26" xfId="6791"/>
    <cellStyle name="Accent6 - 60% 9 2 2 2" xfId="6792"/>
    <cellStyle name="Accent3 7 9" xfId="6793"/>
    <cellStyle name="常规 2 3 4 12" xfId="6794"/>
    <cellStyle name="Comma  - Style7 11 8" xfId="6795"/>
    <cellStyle name="Comma  - Style6 8 10 2 2" xfId="6796"/>
    <cellStyle name="常规 2 6 10 7 2" xfId="6797"/>
    <cellStyle name="好_2012-2013年结算140424李爱民 3 3 2" xfId="6798"/>
    <cellStyle name="常规 8 2 11" xfId="6799"/>
    <cellStyle name="Comma  - Style5 12 6 2" xfId="6800"/>
    <cellStyle name="Accent6 - 60% 9 14" xfId="6801"/>
    <cellStyle name="后继超链接 9 13 2" xfId="6802"/>
    <cellStyle name="常规 2 2 5 2 6 2 2" xfId="6803"/>
    <cellStyle name="常规 8 2 11 12 2" xfId="6804"/>
    <cellStyle name="Accent3 - 40% 8 10 2" xfId="6805"/>
    <cellStyle name="Comma  - Style7 11 9 2" xfId="6806"/>
    <cellStyle name="好_2013年财政收支表（2月8日） 2 11 12" xfId="6807"/>
    <cellStyle name="好_财政优惠政策计算表20140527 2 7 2" xfId="6808"/>
    <cellStyle name="Accent4 - 60% 12 6" xfId="6809"/>
    <cellStyle name="常规 6 2 12 2 2" xfId="6810"/>
    <cellStyle name="常规 9 3 6 9" xfId="6811"/>
    <cellStyle name="Comma  - Style2 17 3" xfId="6812"/>
    <cellStyle name="Comma  - Style2 22 3" xfId="6813"/>
    <cellStyle name="Accent6 - 60% 10 2 4 2 2" xfId="6814"/>
    <cellStyle name="差_元-3月开发区税收收入完成情况表 18 2" xfId="6815"/>
    <cellStyle name="差_元-3月开发区税收收入完成情况表 23 2" xfId="6816"/>
    <cellStyle name="Accent2 9 2 5" xfId="6817"/>
    <cellStyle name="好_咸宁市直2013年政府基建支出预算表（一上) 3 3 2" xfId="6818"/>
    <cellStyle name="后继超链接 8 11 2" xfId="6819"/>
    <cellStyle name="Total 6 6 2 2" xfId="6820"/>
    <cellStyle name="常规 11 2 5 7" xfId="6821"/>
    <cellStyle name="好_咸宁市直2013年政府基建支出预算表（一上) 2 4 5" xfId="6822"/>
    <cellStyle name="好_2012-2013年结算140424李爱民 10 9" xfId="6823"/>
    <cellStyle name="常规 2 2 8 2 2 11" xfId="6824"/>
    <cellStyle name="常规 4 3 6 5 2" xfId="6825"/>
    <cellStyle name="常规 7 8 9 2" xfId="6826"/>
    <cellStyle name="好_2012年调整预算 4 4 2" xfId="6827"/>
    <cellStyle name="Comma  - Style1 8 4" xfId="6828"/>
    <cellStyle name="常规 18 4 3 2" xfId="6829"/>
    <cellStyle name="差_2015年开发区收支预算表20150826定稿（加科技明细）结算后调整 2 6 10" xfId="6830"/>
    <cellStyle name="好_（定稿）2013年开发区区域内税收汇总03版 2 12 5 2" xfId="6831"/>
    <cellStyle name="好_Book1_1 2 3 11" xfId="6832"/>
    <cellStyle name="好_元-3月开发区税收收入完成情况表 11 13" xfId="6833"/>
    <cellStyle name="常规 2 2 9 2 3 11" xfId="6834"/>
    <cellStyle name="常规 9 2 11 4 2" xfId="6835"/>
    <cellStyle name="常规 2 2 2 4 12 13" xfId="6836"/>
    <cellStyle name="差_咸宁市直2013年政府基建支出预算表（一上) 3 7 2" xfId="6837"/>
    <cellStyle name="常规 2 2 11 4 2" xfId="6838"/>
    <cellStyle name="常规 4 3 16 2" xfId="6839"/>
    <cellStyle name="常规 4 3 21 2" xfId="6840"/>
    <cellStyle name="Accent1 - 20% 9 3 2" xfId="6841"/>
    <cellStyle name="Comma  - Style8 3 12 2" xfId="6842"/>
    <cellStyle name="Accent6 - 60% 10 2 2 2" xfId="6843"/>
    <cellStyle name="常规 4 2 6 9 2" xfId="6844"/>
    <cellStyle name="差_2012年调整预算 2 8 12" xfId="6845"/>
    <cellStyle name="Accent6 - 20% 6 2 3 2" xfId="6846"/>
    <cellStyle name="常规 2 2 2 8 3 8" xfId="6847"/>
    <cellStyle name="货币 2 2 16" xfId="6848"/>
    <cellStyle name="常规 2 4 18" xfId="6849"/>
    <cellStyle name="常规 2 4 23" xfId="6850"/>
    <cellStyle name="强调 3 10 2 2" xfId="6851"/>
    <cellStyle name="Comma  - Style6 8 13 3" xfId="6852"/>
    <cellStyle name="好_2012-2013年结算140424李爱民 2 3 7" xfId="6853"/>
    <cellStyle name="差_Book1_1 12" xfId="6854"/>
    <cellStyle name="标题 3 2 6" xfId="6855"/>
    <cellStyle name="Accent3 - 40% 7 7" xfId="6856"/>
    <cellStyle name="表标题 5 5 2 2" xfId="6857"/>
    <cellStyle name="常规 18 6 10 2" xfId="6858"/>
    <cellStyle name="好_2012-2013年结算140424李爱民 2 2 7 2" xfId="6859"/>
    <cellStyle name="SHADEDSTORES 5 2 5 2" xfId="6860"/>
    <cellStyle name="常规 3 3 7 11" xfId="6861"/>
    <cellStyle name="Prefilled 2 3" xfId="6862"/>
    <cellStyle name="好_2015年开发区收支预算表20150301 7 14" xfId="6863"/>
    <cellStyle name="差_2012年调整预算 9 6" xfId="6864"/>
    <cellStyle name="差_123 10 3 2" xfId="6865"/>
    <cellStyle name="常规 16 2 8 6 2" xfId="6866"/>
    <cellStyle name="常规 2 2 2 6 7 5 2" xfId="6867"/>
    <cellStyle name="常规 5 3 2 5 9" xfId="6868"/>
    <cellStyle name="40% - 强调文字颜色 5 5" xfId="6869"/>
    <cellStyle name="差_财政优惠政策计算表20140527 8 10 2" xfId="6870"/>
    <cellStyle name="差_2014年元-12月收支 2 9 8 2" xfId="6871"/>
    <cellStyle name="常规 2 8 7 4" xfId="6872"/>
    <cellStyle name="常规 13 11 6" xfId="6873"/>
    <cellStyle name="差_2015年元-12月收支 2 25 2" xfId="6874"/>
    <cellStyle name="Accent4 - 40% 11 2 3 2" xfId="6875"/>
    <cellStyle name="Comma  - Style7 9 6" xfId="6876"/>
    <cellStyle name="好_Book1 10 10 2" xfId="6877"/>
    <cellStyle name="常规 12 2 9 8 2" xfId="6878"/>
    <cellStyle name="PSSpacer 8 2 2" xfId="6879"/>
    <cellStyle name="差_2012年调整预算 11 5" xfId="6880"/>
    <cellStyle name="Accent6 - 20% 6 13 2" xfId="6881"/>
    <cellStyle name="常规 5 2 4 2" xfId="6882"/>
    <cellStyle name="Header2 4 4 4" xfId="6883"/>
    <cellStyle name="差_Book1 4 14" xfId="6884"/>
    <cellStyle name="Comma  - Style1 7 3 2 2" xfId="6885"/>
    <cellStyle name="差_（定稿）2013年开发区区域内税收汇总03版 2 10 9 2" xfId="6886"/>
    <cellStyle name="Accent5 - 20% 7 2 2 2" xfId="6887"/>
    <cellStyle name="常规 13 10 10 2" xfId="6888"/>
    <cellStyle name="Accent4 - 20% 7 9 2" xfId="6889"/>
    <cellStyle name="差_2012年调整预算 2 3 2 2" xfId="6890"/>
    <cellStyle name="差_2013年财政收支表（2月8日） 2 9 11 2" xfId="6891"/>
    <cellStyle name="Accent3 - 20% 11 2 2" xfId="6892"/>
    <cellStyle name="Accent6 - 40% 4 2 6 3" xfId="6893"/>
    <cellStyle name="常规 16 2 6 13" xfId="6894"/>
    <cellStyle name="差_Book1_1 5" xfId="6895"/>
    <cellStyle name="后继超级链接 3 4" xfId="6896"/>
    <cellStyle name="常规 2 3 7 13 2" xfId="6897"/>
    <cellStyle name="常规 16 2 6 2 2" xfId="6898"/>
    <cellStyle name="Accent1 - 40% 8 2" xfId="6899"/>
    <cellStyle name="差_2012年调整预算 2 8 5" xfId="6900"/>
    <cellStyle name="Accent4 - 40% 7 2" xfId="6901"/>
    <cellStyle name="常规 7 2 10 2" xfId="6902"/>
    <cellStyle name="好_Book1_1 2 2 2" xfId="6903"/>
    <cellStyle name="常规 10 2 6 14" xfId="6904"/>
    <cellStyle name="Accent6 - 40% 8 14" xfId="6905"/>
    <cellStyle name="常规 2 9 6 3 2" xfId="6906"/>
    <cellStyle name="SHADEDSTORES 15 4 2" xfId="6907"/>
    <cellStyle name="常规 2 2 2 5 4 3" xfId="6908"/>
    <cellStyle name="差_2015年开发区收支预算表20150826定稿（加科技明细）结算后调整 2 10 2" xfId="6909"/>
    <cellStyle name="Accent6 - 20% 11 2 4 2" xfId="6910"/>
    <cellStyle name="好_2012-2013年结算140424李爱民" xfId="6911"/>
    <cellStyle name="常规 2 2 2 9 22" xfId="6912"/>
    <cellStyle name="常规 2 2 2 9 17" xfId="6913"/>
    <cellStyle name="差_Book1 12 7 2" xfId="6914"/>
    <cellStyle name="常规 2 8 9 7" xfId="6915"/>
    <cellStyle name="小数 3 11" xfId="6916"/>
    <cellStyle name="常规 8 5 6" xfId="6917"/>
    <cellStyle name="好_Book1 4 5" xfId="6918"/>
    <cellStyle name="常规 2 2 5 2 2 10" xfId="6919"/>
    <cellStyle name="好_2015年开发区收支预算表20150826定稿（加科技明细）结算后调整 12 13 2" xfId="6920"/>
    <cellStyle name="SHADEDSTORES 2 8 2 2" xfId="6921"/>
    <cellStyle name="强调 1 7 3 2" xfId="6922"/>
    <cellStyle name="常规 2 2 2 6 11 2 2" xfId="6923"/>
    <cellStyle name="后继超级链接 12 9" xfId="6924"/>
    <cellStyle name="Accent6 8 7" xfId="6925"/>
    <cellStyle name="Header2 4 5 4" xfId="6926"/>
    <cellStyle name="好_2015年开发区收支预算表20150301 2 11 11" xfId="6927"/>
    <cellStyle name="常规 3 3 10 5" xfId="6928"/>
    <cellStyle name="好_2015年开发区收支预算表20150301 8 8" xfId="6929"/>
    <cellStyle name="Accent5 - 40% 3 12 2" xfId="6930"/>
    <cellStyle name="常规 4 2 4 13" xfId="6931"/>
    <cellStyle name="差_2015年元-12月收支 2 11 2 2" xfId="6932"/>
    <cellStyle name="常规 2 4 7 3 2" xfId="6933"/>
    <cellStyle name="差_2015年开发区收支预算表20150301 2 11 8 2" xfId="6934"/>
    <cellStyle name="差_（定稿）2013年开发区区域内税收汇总03版 9 3" xfId="6935"/>
    <cellStyle name="好_财政优惠政策计算表20140527 2 5 5 2" xfId="6936"/>
    <cellStyle name="好_2012年调整预算 2 11 10 2" xfId="6937"/>
    <cellStyle name="差_2012年调整预算 2 3 11 2" xfId="6938"/>
    <cellStyle name="好_元-3月开发区税收收入完成情况表 2 7 13" xfId="6939"/>
    <cellStyle name="小数 8 8" xfId="6940"/>
    <cellStyle name="Accent3 - 20% 10 13" xfId="6941"/>
    <cellStyle name="常规 2 2 2 8 9 3" xfId="6942"/>
    <cellStyle name="常规 8 5 2 2" xfId="6943"/>
    <cellStyle name="Comma  - Style1 6 12 2 2" xfId="6944"/>
    <cellStyle name="差_咸宁市直2013年政府基建支出预算表（一上) 9 7" xfId="6945"/>
    <cellStyle name="常规 4 2 9 14 2" xfId="6946"/>
    <cellStyle name="常规 7 2 6 5" xfId="6947"/>
    <cellStyle name="好_2015年开发区收支预算表20150826定稿（加科技明细）结算后调整 2 6 2 2" xfId="6948"/>
    <cellStyle name="好_2013年财政收支表（2月8日） 2 2 7" xfId="6949"/>
    <cellStyle name="Accent5 - 40% 5 5 2" xfId="6950"/>
    <cellStyle name="适中 6 2" xfId="6951"/>
    <cellStyle name="常规 8 5" xfId="6952"/>
    <cellStyle name="好_（定稿）2013年开发区区域内税收汇总03版 2 10 8 2" xfId="6953"/>
    <cellStyle name="Accent6 - 60% 7 8 2 2" xfId="6954"/>
    <cellStyle name="Comma  - Style4 12 6 2 2" xfId="6955"/>
    <cellStyle name="常规 17 7 4 2" xfId="6956"/>
    <cellStyle name="常规 8 2 9 2" xfId="6957"/>
    <cellStyle name="Accent2 - 20% 11 2 3 2" xfId="6958"/>
    <cellStyle name="Accent3 - 40% 10 12 2" xfId="6959"/>
    <cellStyle name="Comma  - Style6 7 9 3" xfId="6960"/>
    <cellStyle name="常规 2 5 9 4" xfId="6961"/>
    <cellStyle name="Total 5 6 2 2" xfId="6962"/>
    <cellStyle name="常规 2 2 2 3 8 8" xfId="6963"/>
    <cellStyle name="好_财政优惠政策计算表20140527 6 4 2" xfId="6964"/>
    <cellStyle name="Header2 6 4 2" xfId="6965"/>
    <cellStyle name="常规 10 2 5 7" xfId="6966"/>
    <cellStyle name="常规 4 2 20 2" xfId="6967"/>
    <cellStyle name="常规 4 2 15 2" xfId="6968"/>
    <cellStyle name="Accent1 - 20% 4 2 2" xfId="6969"/>
    <cellStyle name="好_2014年元-12月收支 10 4" xfId="6970"/>
    <cellStyle name="常规 10 3 8 11" xfId="6971"/>
    <cellStyle name="常规 2 2 9 2 12 2" xfId="6972"/>
    <cellStyle name="Accent5 5" xfId="6973"/>
    <cellStyle name="强调 2 6 11 2" xfId="6974"/>
    <cellStyle name="常规 2 2 15 5" xfId="6975"/>
    <cellStyle name="常规 2 2 20 5" xfId="6976"/>
    <cellStyle name="好_2012年调整预算 2 6 6" xfId="6977"/>
    <cellStyle name="常规 8 11 6 2" xfId="6978"/>
    <cellStyle name="Comma  - Style4 9 6 2" xfId="6979"/>
    <cellStyle name="好_财政优惠政策计算表20140527 2 9 6" xfId="6980"/>
    <cellStyle name="超级链接 11 5" xfId="6981"/>
    <cellStyle name="Accent4 - 20% 4" xfId="6982"/>
    <cellStyle name="常规 12 2 9 10 2" xfId="6983"/>
    <cellStyle name="表标题 3 2" xfId="6984"/>
    <cellStyle name="常规 8 2 25" xfId="6985"/>
    <cellStyle name="小数 7 12 2" xfId="6986"/>
    <cellStyle name="Accent1 - 60% 9 6" xfId="6987"/>
    <cellStyle name="差_2013年财政收支表（2月8日） 13 2" xfId="6988"/>
    <cellStyle name="Comma  - Style6 12 13" xfId="6989"/>
    <cellStyle name="Accent6 - 20% 8 4 2 2" xfId="6990"/>
    <cellStyle name="后继超链接 6 9 2" xfId="6991"/>
    <cellStyle name="好_元-3月开发区税收收入完成情况表 7 10 2" xfId="6992"/>
    <cellStyle name="Comma  - Style8 8 13 3" xfId="6993"/>
    <cellStyle name="常规 10 14 10 2" xfId="6994"/>
    <cellStyle name="差_2015年开发区收支预算表20150826定稿（加科技明细）结算后调整 2 8 5 2" xfId="6995"/>
    <cellStyle name="后继超链接 2 12 2" xfId="6996"/>
    <cellStyle name="Accent6 23" xfId="6997"/>
    <cellStyle name="Accent6 18" xfId="6998"/>
    <cellStyle name="entry box 5 6 2" xfId="6999"/>
    <cellStyle name="后继超级链接 9 6 2" xfId="7000"/>
    <cellStyle name="常规 2 2 2 7 7 5 2" xfId="7001"/>
    <cellStyle name="Accent2 7 7" xfId="7002"/>
    <cellStyle name="常规 15 2 8 2" xfId="7003"/>
    <cellStyle name="好_2015年元-12月收支 12 5 2" xfId="7004"/>
    <cellStyle name="常规 2 9 7 12 2" xfId="7005"/>
    <cellStyle name="Total 6 2 2" xfId="7006"/>
    <cellStyle name="常规 10 2 11 3 2" xfId="7007"/>
    <cellStyle name="常规 2 2 2 10 8 6 2" xfId="7008"/>
    <cellStyle name="Accent4 - 20% 4 3 2" xfId="7009"/>
    <cellStyle name="常规 20 5 2" xfId="7010"/>
    <cellStyle name="常规 15 5 2" xfId="7011"/>
    <cellStyle name="Accent4 - 20% 6 2 4" xfId="7012"/>
    <cellStyle name="差_2012年调整预算 12 13" xfId="7013"/>
    <cellStyle name="常规 10 2 2 4 2" xfId="7014"/>
    <cellStyle name="常规 18 21 2" xfId="7015"/>
    <cellStyle name="常规 18 16 2" xfId="7016"/>
    <cellStyle name="好_2015年开发区收支预算表20150826定稿（加科技明细）结算后调整 2 2 10" xfId="7017"/>
    <cellStyle name="PSChar 12 2" xfId="7018"/>
    <cellStyle name="常规 2 2 2 4 3 11" xfId="7019"/>
    <cellStyle name="Comma  - Style3 6 3" xfId="7020"/>
    <cellStyle name="差_2013年财政收支表（2月8日） 3 3 2" xfId="7021"/>
    <cellStyle name="Comma  - Style8 7 3 2 2" xfId="7022"/>
    <cellStyle name="好_咸宁市直2013年政府基建支出预算表（一上) 3 6 2" xfId="7023"/>
    <cellStyle name="常规 2 7 11 2 2" xfId="7024"/>
    <cellStyle name="差_2012年调整预算 5 3" xfId="7025"/>
    <cellStyle name="常规 2 2 2 3 3 2 2" xfId="7026"/>
    <cellStyle name="Comma  - Style1 12 8 3" xfId="7027"/>
    <cellStyle name="常规 3 3 8 12" xfId="7028"/>
    <cellStyle name="Comma  - Style3 7 3" xfId="7029"/>
    <cellStyle name="PSChar 13 2" xfId="7030"/>
    <cellStyle name="差_2015年元-12月收支 2 5 6" xfId="7031"/>
    <cellStyle name="常规 2 2 2 6 3 10 2" xfId="7032"/>
    <cellStyle name="好_2015年开发区收支预算表20150301 8 10 2" xfId="7033"/>
    <cellStyle name="好_咸宁市直2013年政府基建支出预算表（一上) 2 11 12" xfId="7034"/>
    <cellStyle name="常规 2 2 2 10 3 8" xfId="7035"/>
    <cellStyle name="Comma  - Style1 7 8" xfId="7036"/>
    <cellStyle name="Currency [0] 6 2" xfId="7037"/>
    <cellStyle name="Accent5 - 20% 5 2 6 2" xfId="7038"/>
    <cellStyle name="好_2012-2013年结算140424李爱民 3 9 2" xfId="7039"/>
    <cellStyle name="常规 17 8 11" xfId="7040"/>
    <cellStyle name="Comma  - Style3 2 13 2 2" xfId="7041"/>
    <cellStyle name="货币 2 10 4" xfId="7042"/>
    <cellStyle name="常规 2 4 6 14" xfId="7043"/>
    <cellStyle name="差_2015年元-12月收支 2 2" xfId="7044"/>
    <cellStyle name="好_2015年开发区收支预算表20150301 21" xfId="7045"/>
    <cellStyle name="好_2015年开发区收支预算表20150301 16" xfId="7046"/>
    <cellStyle name="好_（定稿）2013年开发区区域内税收汇总03版 2 7 11 2" xfId="7047"/>
    <cellStyle name="Comma  - Style2 6 9 3" xfId="7048"/>
    <cellStyle name="常规 10 13 13 2" xfId="7049"/>
    <cellStyle name="差_2015年开发区收支预算表20150826定稿（加科技明细）结算后调整 2 3 8 2" xfId="7050"/>
    <cellStyle name="强调 2 5 10 2" xfId="7051"/>
    <cellStyle name="Accent6 - 60% 6 4 2 2" xfId="7052"/>
    <cellStyle name="好_2015年开发区收支预算表20150826定稿（加科技明细）结算后调整 2 5 3 2" xfId="7053"/>
    <cellStyle name="常规 2 2 2 4 9 5 2" xfId="7054"/>
    <cellStyle name="差_2012年调整预算 5 13 2" xfId="7055"/>
    <cellStyle name="好_咸宁市直2013年政府基建支出预算表（一上) 6 3" xfId="7056"/>
    <cellStyle name="常规 6 14" xfId="7057"/>
    <cellStyle name="Input [yellow] 4 2 4" xfId="7058"/>
    <cellStyle name="常规 29 13" xfId="7059"/>
    <cellStyle name="差_2015年元-12月收支 6 10 2" xfId="7060"/>
    <cellStyle name="PSDec 2 6 2 2" xfId="7061"/>
    <cellStyle name="差_Book1 8 7 2" xfId="7062"/>
    <cellStyle name="数字 10 10" xfId="7063"/>
    <cellStyle name="差_Book1_1 20 2" xfId="7064"/>
    <cellStyle name="差_Book1_1 15 2" xfId="7065"/>
    <cellStyle name="后继超级链接 3 10 2" xfId="7066"/>
    <cellStyle name="好_2012年调整预算 7" xfId="7067"/>
    <cellStyle name="Accent3 - 40% 8 2 6 2" xfId="7068"/>
    <cellStyle name="小数 6 7" xfId="7069"/>
    <cellStyle name="Accent6 - 20% 3 15 2" xfId="7070"/>
    <cellStyle name="常规 2 10 5 3 2" xfId="7071"/>
    <cellStyle name="Total 4 4" xfId="7072"/>
    <cellStyle name="Accent6 - 40% 7 10 2 2" xfId="7073"/>
    <cellStyle name="好_2013年财政收支表（2月8日） 2" xfId="7074"/>
    <cellStyle name="强调文字颜色 4 3 2" xfId="7075"/>
    <cellStyle name="好_2015年开发区收支预算表20150826定稿（加科技明细）结算后调整 13 4" xfId="7076"/>
    <cellStyle name="常规 2 4 5 7 2" xfId="7077"/>
    <cellStyle name="常规 3 10 9 2" xfId="7078"/>
    <cellStyle name="常规 4 3 9 9 2" xfId="7079"/>
    <cellStyle name="好_咸宁市直2013年政府基建支出预算表（一上) 2 12 7 2" xfId="7080"/>
    <cellStyle name="常规 8 5 12 2" xfId="7081"/>
    <cellStyle name="常规 2 2 2 4 6 2 2" xfId="7082"/>
    <cellStyle name="SHADEDSTORES 5 2" xfId="7083"/>
    <cellStyle name="常规 11 2 3 5 2" xfId="7084"/>
    <cellStyle name="Comma  - Style5 21 2 2" xfId="7085"/>
    <cellStyle name="Comma  - Style5 16 2 2" xfId="7086"/>
    <cellStyle name="差_元-3月开发区税收收入完成情况表 7 13" xfId="7087"/>
    <cellStyle name="常规 2 4 11 4" xfId="7088"/>
    <cellStyle name="Comma  - Style2 5 3 3" xfId="7089"/>
    <cellStyle name="差_2015年开发区收支预算表20150826定稿（加科技明细）结算后调整 2 2 2 2" xfId="7090"/>
    <cellStyle name="好_2013年财政收支表（2月8日） 4 14 2" xfId="7091"/>
    <cellStyle name="差_2013年财政收支表（2月8日） 2 12 12 2" xfId="7092"/>
    <cellStyle name="Accent3 - 40% 22" xfId="7093"/>
    <cellStyle name="Accent3 - 40% 17" xfId="7094"/>
    <cellStyle name="常规 8 11 7" xfId="7095"/>
    <cellStyle name="Comma  - Style4 9 7" xfId="7096"/>
    <cellStyle name="Accent5 10 9 2 2" xfId="7097"/>
    <cellStyle name="常规 9 2 9 5" xfId="7098"/>
    <cellStyle name="Accent6 - 40% 4 2 4 3" xfId="7099"/>
    <cellStyle name="好_2013年财政收支表（2月8日） 5 13" xfId="7100"/>
    <cellStyle name="常规 2 2 13 9" xfId="7101"/>
    <cellStyle name="Comma  - Style6 12 5" xfId="7102"/>
    <cellStyle name="Accent3 - 40% 11 2 6 2" xfId="7103"/>
    <cellStyle name="差_Book1_1 2 12 5" xfId="7104"/>
    <cellStyle name="Comma  - Style8 2 3 3" xfId="7105"/>
    <cellStyle name="Accent1 - 40% 8 14 2" xfId="7106"/>
    <cellStyle name="Accent2 - 40% 7 4" xfId="7107"/>
    <cellStyle name="常规 4 2 2 9" xfId="7108"/>
    <cellStyle name="强调文字颜色 1 2 4" xfId="7109"/>
    <cellStyle name="常规 3 9 10" xfId="7110"/>
    <cellStyle name="Accent6 - 20% 7 2 2 2 2" xfId="7111"/>
    <cellStyle name="Accent6 - 20% 5 3" xfId="7112"/>
    <cellStyle name="好_2013年财政收支表（2月8日） 2 14 2" xfId="7113"/>
    <cellStyle name="差_2013年财政收支表（2月8日） 2 10 12 2" xfId="7114"/>
    <cellStyle name="差_123 2 4 6 2" xfId="7115"/>
    <cellStyle name="Comma  - Style4 12 3 2" xfId="7116"/>
    <cellStyle name="Accent5 4 7 2 2" xfId="7117"/>
    <cellStyle name="常规 2 2 2 6 4 4 2" xfId="7118"/>
    <cellStyle name="差_2012-2013年结算140424李爱民 3 12 2" xfId="7119"/>
    <cellStyle name="常规 2 2 2 4 7 2 2" xfId="7120"/>
    <cellStyle name="Accent6 - 40% 18 3" xfId="7121"/>
    <cellStyle name="Accent6 - 40% 23 3" xfId="7122"/>
    <cellStyle name="好_2012-2013年结算140424李爱民 6 12 2" xfId="7123"/>
    <cellStyle name="Accent6 - 20% 10 2 4 2 2" xfId="7124"/>
    <cellStyle name="常规 10 2 12 8" xfId="7125"/>
    <cellStyle name="Comma  - Style3 2" xfId="7126"/>
    <cellStyle name="Accent5 6 2 5" xfId="7127"/>
    <cellStyle name="Comma  - Style8 5 5 2 2" xfId="7128"/>
    <cellStyle name="好_2013年财政收支表（2月8日） 2 5 2" xfId="7129"/>
    <cellStyle name="常规 6 2 9 5 2" xfId="7130"/>
    <cellStyle name="常规 2 2 8 2 2 13 2" xfId="7131"/>
    <cellStyle name="Accent2 21" xfId="7132"/>
    <cellStyle name="Accent2 16" xfId="7133"/>
    <cellStyle name="常规 17 11 6 2" xfId="7134"/>
    <cellStyle name="常规 3 3 7 4 2" xfId="7135"/>
    <cellStyle name="常规 2 2 2 7 7 13 2" xfId="7136"/>
    <cellStyle name="数字 3 5 2" xfId="7137"/>
    <cellStyle name="好_咸宁市直2013年政府基建支出预算表（一上) 7 3 2" xfId="7138"/>
    <cellStyle name="差_财政优惠政策计算表20140527 2 3 4 2" xfId="7139"/>
    <cellStyle name="好_财政优惠政策计算表20140527 8 2 2" xfId="7140"/>
    <cellStyle name="差_123 8 5" xfId="7141"/>
    <cellStyle name="常规 2 2 2 5 6 8" xfId="7142"/>
    <cellStyle name="PSDate 11 2" xfId="7143"/>
    <cellStyle name="Input Cells 6 2" xfId="7144"/>
    <cellStyle name="强调文字颜色 3 2 6 2" xfId="7145"/>
    <cellStyle name="好_财政优惠政策计算表20140527 2 6 10" xfId="7146"/>
    <cellStyle name="Accent3 - 40% 2 10" xfId="7147"/>
    <cellStyle name="Comma  - Style1 6 9 3" xfId="7148"/>
    <cellStyle name="后继超链接 20 2" xfId="7149"/>
    <cellStyle name="后继超链接 15 2" xfId="7150"/>
    <cellStyle name="Accent4 - 20% 8 5 2" xfId="7151"/>
    <cellStyle name="Comma  - Style2 4 11 2" xfId="7152"/>
    <cellStyle name="差_2013年财政收支表（2月8日） 10 7" xfId="7153"/>
    <cellStyle name="Comma  - Style2 6 3 2" xfId="7154"/>
    <cellStyle name="Comma  - Style8 7 10 2" xfId="7155"/>
    <cellStyle name="Accent4 5 2 5" xfId="7156"/>
    <cellStyle name="表标题 23 4" xfId="7157"/>
    <cellStyle name="表标题 18 4" xfId="7158"/>
    <cellStyle name="好_2012-2013年结算140424李爱民 2 6 13" xfId="7159"/>
    <cellStyle name="常规 3 12 14 2" xfId="7160"/>
    <cellStyle name="差_2014年元-12月收支 6 12" xfId="7161"/>
    <cellStyle name="Accent6 9 9 2 2" xfId="7162"/>
    <cellStyle name="常规 9 3 2 9 2" xfId="7163"/>
    <cellStyle name="Accent6 - 40% 4 15 2" xfId="7164"/>
    <cellStyle name="好_2014年元-12月收支 11 9" xfId="7165"/>
    <cellStyle name="Comma  - Style4 8 14" xfId="7166"/>
    <cellStyle name="常规 8 10 14" xfId="7167"/>
    <cellStyle name="常规 4 4 3 6" xfId="7168"/>
    <cellStyle name="常规 2 2 7 2 11 2" xfId="7169"/>
    <cellStyle name="Comma  - Style4 3 13 3" xfId="7170"/>
    <cellStyle name="Accent4 7 11" xfId="7171"/>
    <cellStyle name="常规 2 2 2 9 12 3" xfId="7172"/>
    <cellStyle name="SHADEDSTORES 18 4" xfId="7173"/>
    <cellStyle name="常规 2 9 9 3" xfId="7174"/>
    <cellStyle name="Comma  - Style6 4 2 2 2" xfId="7175"/>
    <cellStyle name="常规 2 7 10" xfId="7176"/>
    <cellStyle name="常规 2 2 2 3 2" xfId="7177"/>
    <cellStyle name="常规 2 6 4 8" xfId="7178"/>
    <cellStyle name="Accent2 - 60% 9 13" xfId="7179"/>
    <cellStyle name="好_2012年调整预算 5 13 2" xfId="7180"/>
    <cellStyle name="好_Book1_1 23 2" xfId="7181"/>
    <cellStyle name="好_Book1_1 18 2" xfId="7182"/>
    <cellStyle name="好_2014年元-12月收支 2 4 13" xfId="7183"/>
    <cellStyle name="差_元-3月开发区税收收入完成情况表 10 2" xfId="7184"/>
    <cellStyle name="Comma  - Style3 10 13 2 2" xfId="7185"/>
    <cellStyle name="常规 4 4 4 11 2" xfId="7186"/>
    <cellStyle name="Accent6 - 60% 8 2" xfId="7187"/>
    <cellStyle name="常规 2 2 8 2 14" xfId="7188"/>
    <cellStyle name="常规 3 3 6 6 2" xfId="7189"/>
    <cellStyle name="Accent3 - 60% 4 2 3" xfId="7190"/>
    <cellStyle name="强调 1 6 13" xfId="7191"/>
    <cellStyle name="Accent4 - 20% 9 2 4 2" xfId="7192"/>
    <cellStyle name="常规 18 5 2 2" xfId="7193"/>
    <cellStyle name="差_2012-2013年结算140424李爱民 2 5 12" xfId="7194"/>
    <cellStyle name="SHADEDSTORES 2 2 8 2" xfId="7195"/>
    <cellStyle name="差_2013年财政收支表（2月8日） 2 8 7 2" xfId="7196"/>
    <cellStyle name="强调 2 7 2" xfId="7197"/>
    <cellStyle name="常规 6 2 11 2" xfId="7198"/>
    <cellStyle name="好_Book1 12 13 2" xfId="7199"/>
    <cellStyle name="Accent5 19" xfId="7200"/>
    <cellStyle name="差_2015年开发区收支预算表20150301 8 6" xfId="7201"/>
    <cellStyle name="差_2012-2013年结算140424李爱民 6 9" xfId="7202"/>
    <cellStyle name="好_2014年元-12月收支 8" xfId="7203"/>
    <cellStyle name="常规 2 5 9 10" xfId="7204"/>
    <cellStyle name="好_2012-2013年结算140424李爱民 2 9 7 2" xfId="7205"/>
    <cellStyle name="常规 3 3 7 8 2" xfId="7206"/>
    <cellStyle name="好_Book1_1 4 13 2" xfId="7207"/>
    <cellStyle name="Comma  - Style2 2 6 3" xfId="7208"/>
    <cellStyle name="Accent5 - 40% 5 12" xfId="7209"/>
    <cellStyle name="Accent2 - 40% 4 13 2" xfId="7210"/>
    <cellStyle name="常规 2 5 9 7 2" xfId="7211"/>
    <cellStyle name="常规 13 4 6 2" xfId="7212"/>
    <cellStyle name="Input [yellow] 4 4 3" xfId="7213"/>
    <cellStyle name="Comma  - Style8 12 8" xfId="7214"/>
    <cellStyle name="Accent5 2 13" xfId="7215"/>
    <cellStyle name="强调 1 4 13 2" xfId="7216"/>
    <cellStyle name="好_（定稿）2013年开发区区域内税收汇总03版 2 2 8" xfId="7217"/>
    <cellStyle name="常规 2 2 5 2 2 12" xfId="7218"/>
    <cellStyle name="好_Book1 4 7" xfId="7219"/>
    <cellStyle name="常规 8 2 8 4" xfId="7220"/>
    <cellStyle name="Accent6 - 40% 3 2 3 2" xfId="7221"/>
    <cellStyle name="差_咸宁市直2013年政府基建支出预算表（一上) 2 4 8 2" xfId="7222"/>
    <cellStyle name="差_2014年元-12月收支 7 7 2" xfId="7223"/>
    <cellStyle name="差_2015年开发区收支预算表20150826定稿（加科技明细）结算后调整 2 10 4" xfId="7224"/>
    <cellStyle name="常规 2 2 2 9 19" xfId="7225"/>
    <cellStyle name="常规 2 2 2 9 24" xfId="7226"/>
    <cellStyle name="小数 3 13" xfId="7227"/>
    <cellStyle name="常规 8 5 8" xfId="7228"/>
    <cellStyle name="强调文字颜色 2 2 6" xfId="7229"/>
    <cellStyle name="Accent2 - 40% 3 8" xfId="7230"/>
    <cellStyle name="差_2015年开发区收支预算表20150826定稿（加科技明细）结算后调整 2 12 4 2" xfId="7231"/>
    <cellStyle name="好_2012年调整预算 7 6 2" xfId="7232"/>
    <cellStyle name="SHADEDSTORES 2 2 5 2" xfId="7233"/>
    <cellStyle name="常规 2 2 3 8 2" xfId="7234"/>
    <cellStyle name="差_元-3月开发区税收收入完成情况表 8 6 2" xfId="7235"/>
    <cellStyle name="常规 2 2 3 2 6 2" xfId="7236"/>
    <cellStyle name="差_123 2 11 14" xfId="7237"/>
    <cellStyle name="常规 4 4 6 8 2" xfId="7238"/>
    <cellStyle name="常规 2 5 2 6 2" xfId="7239"/>
    <cellStyle name="常规 2 6 9 6" xfId="7240"/>
    <cellStyle name="SHADEDSTORES 6 8 3" xfId="7241"/>
    <cellStyle name="货币 2 4 5 2" xfId="7242"/>
    <cellStyle name="差_（定稿）2013年开发区区域内税收汇总03版 2 12 13" xfId="7243"/>
    <cellStyle name="常规 4 14" xfId="7244"/>
    <cellStyle name="Accent1 - 20% 6 4" xfId="7245"/>
    <cellStyle name="Accent4 - 20% 6 2 7" xfId="7246"/>
    <cellStyle name="好_2015年元-12月收支 20 2" xfId="7247"/>
    <cellStyle name="好_2015年元-12月收支 15 2" xfId="7248"/>
    <cellStyle name="常规 7 13 7" xfId="7249"/>
    <cellStyle name="entry box 5 6" xfId="7250"/>
    <cellStyle name="好_2012年调整预算 3 10 2" xfId="7251"/>
    <cellStyle name="后继超级链接 9 6" xfId="7252"/>
    <cellStyle name="常规 2 2 2 7 7 5" xfId="7253"/>
    <cellStyle name="好_2015年元-12月收支 9 13" xfId="7254"/>
    <cellStyle name="Accent5 - 20% 6 2 2" xfId="7255"/>
    <cellStyle name="常规 2 2 7 2 3 9" xfId="7256"/>
    <cellStyle name="差_123 2 10 7 2" xfId="7257"/>
    <cellStyle name="Accent2 8 5" xfId="7258"/>
    <cellStyle name="差_2012年调整预算 2 4 9 2" xfId="7259"/>
    <cellStyle name="Accent1 - 40% 4 6 2" xfId="7260"/>
    <cellStyle name="好_2014年元-12月收支 9 10" xfId="7261"/>
    <cellStyle name="强调文字颜色 4 4 2" xfId="7262"/>
    <cellStyle name="好_（定稿）2013年开发区区域内税收汇总03版 2 10 12" xfId="7263"/>
    <cellStyle name="Comma  - Style7 12" xfId="7264"/>
    <cellStyle name="小数 25 2" xfId="7265"/>
    <cellStyle name="好_2015年开发区收支预算表20150826定稿（加科技明细）结算后调整 2 9 9" xfId="7266"/>
    <cellStyle name="常规 18 5 10 2" xfId="7267"/>
    <cellStyle name="常规 2 22 3" xfId="7268"/>
    <cellStyle name="常规 2 17 3" xfId="7269"/>
    <cellStyle name="常规 2 2 2 4 12 6 2" xfId="7270"/>
    <cellStyle name="常规 2 2 2 5 10 7 2" xfId="7271"/>
    <cellStyle name="强调 1 2 7" xfId="7272"/>
    <cellStyle name="Comma  - Style7 2 9 3" xfId="7273"/>
    <cellStyle name="Header2 8 3" xfId="7274"/>
    <cellStyle name="常规 7 2 8 8 2" xfId="7275"/>
    <cellStyle name="差_2015年元-12月收支 4 7 2" xfId="7276"/>
    <cellStyle name="常规 2 2 2 5 5 4" xfId="7277"/>
    <cellStyle name="Accent5 3 8 2" xfId="7278"/>
    <cellStyle name="Comma [0] 2 7" xfId="7279"/>
    <cellStyle name="常规 2 4 11 7 2" xfId="7280"/>
    <cellStyle name="常规 3 8 12 2" xfId="7281"/>
    <cellStyle name="常规 2 17 10 2" xfId="7282"/>
    <cellStyle name="差_咸宁市直2013年政府基建支出预算表（一上) 13 6" xfId="7283"/>
    <cellStyle name="Comma  - Style2 11 5 2 2" xfId="7284"/>
    <cellStyle name="好_123 13" xfId="7285"/>
    <cellStyle name="常规 17 8 6" xfId="7286"/>
    <cellStyle name="Accent4 - 60% 2 7" xfId="7287"/>
    <cellStyle name="常规 2 2 2 7 10 14" xfId="7288"/>
    <cellStyle name="好_元-3月开发区税收收入完成情况表 2 2 8" xfId="7289"/>
    <cellStyle name="40% - 强调文字颜色 3 6" xfId="7290"/>
    <cellStyle name="差_2015年开发区收支预算表20150301 5 11 2" xfId="7291"/>
    <cellStyle name="强调 2 11 5" xfId="7292"/>
    <cellStyle name="常规 7 13 2" xfId="7293"/>
    <cellStyle name="表标题 5 8 3" xfId="7294"/>
    <cellStyle name="常规 7 3 10" xfId="7295"/>
    <cellStyle name="表标题 4 14 2" xfId="7296"/>
    <cellStyle name="好_2012-2013年结算140424李爱民 2 3 5 2" xfId="7297"/>
    <cellStyle name="SHADEDSTORES 5 3 3 2" xfId="7298"/>
    <cellStyle name="常规 2 8 6 4" xfId="7299"/>
    <cellStyle name="常规 13 10 6" xfId="7300"/>
    <cellStyle name="表标题 3 4" xfId="7301"/>
    <cellStyle name="超级链接 11 7" xfId="7302"/>
    <cellStyle name="好_咸宁市直2013年政府基建支出预算表（一上) 4 10 2" xfId="7303"/>
    <cellStyle name="Accent4 - 20% 6" xfId="7304"/>
    <cellStyle name="好_财政优惠政策计算表20140527 2 9 8" xfId="7305"/>
    <cellStyle name="常规 5 5 5" xfId="7306"/>
    <cellStyle name="差_元-3月开发区税收收入完成情况表 2 11 2 2" xfId="7307"/>
    <cellStyle name="差_2012年调整预算 5 10" xfId="7308"/>
    <cellStyle name="常规 2 2 2 4 9 2" xfId="7309"/>
    <cellStyle name="Comma  - Style8 10 8 3" xfId="7310"/>
    <cellStyle name="Comma  - Style3 2 2" xfId="7311"/>
    <cellStyle name="Accent1 - 20% 6 14 2" xfId="7312"/>
    <cellStyle name="好_2012-2013年结算140424李爱民 5 2" xfId="7313"/>
    <cellStyle name="Accent6 - 60% 11 14" xfId="7314"/>
    <cellStyle name="好_2015年开发区收支预算表20150301 7 10" xfId="7315"/>
    <cellStyle name="差_2012年调整预算 9 2" xfId="7316"/>
    <cellStyle name="好_元-3月开发区税收收入完成情况表 2 4 14" xfId="7317"/>
    <cellStyle name="差_Book1_1 2" xfId="7318"/>
    <cellStyle name="好_2013年财政收支表（2月8日） 2 10 12 2" xfId="7319"/>
    <cellStyle name="差_咸宁市直2013年政府基建支出预算表（一上) 13 14 2" xfId="7320"/>
    <cellStyle name="常规 10 2 6 11 2" xfId="7321"/>
    <cellStyle name="Comma  - Style8 8 4 2" xfId="7322"/>
    <cellStyle name="后继超级链接 10 4" xfId="7323"/>
    <cellStyle name="常规 13 2 11 2" xfId="7324"/>
    <cellStyle name="强调文字颜色 6 2 6 2" xfId="7325"/>
    <cellStyle name="好_2015年元-12月收支 2 11 13 2" xfId="7326"/>
    <cellStyle name="差_123 3 4 2" xfId="7327"/>
    <cellStyle name="Accent6 - 20% 12 4 3" xfId="7328"/>
    <cellStyle name="好_Book1_1 2 6 11 2" xfId="7329"/>
    <cellStyle name="好_Book1 2 8" xfId="7330"/>
    <cellStyle name="常规 10 2 12 6" xfId="7331"/>
    <cellStyle name="常规 2 4 2 14" xfId="7332"/>
    <cellStyle name="Accent6 10 6 2 2" xfId="7333"/>
    <cellStyle name="差_（定稿）2013年开发区区域内税收汇总03版 2 11 14" xfId="7334"/>
    <cellStyle name="常规 2 2 2 5 7 8 2" xfId="7335"/>
    <cellStyle name="差_123 9 5 2" xfId="7336"/>
    <cellStyle name="表标题 4 10 4" xfId="7337"/>
    <cellStyle name="常规 2 6 12 11" xfId="7338"/>
    <cellStyle name="Accent5 - 40% 10 2 6" xfId="7339"/>
    <cellStyle name="entry box 5 3" xfId="7340"/>
    <cellStyle name="常规 10 3 12 12" xfId="7341"/>
    <cellStyle name="常规 2 5 2 4 2" xfId="7342"/>
    <cellStyle name="输出 2 5 2" xfId="7343"/>
    <cellStyle name="好_元-3月开发区税收收入完成情况表 11 6" xfId="7344"/>
    <cellStyle name="差_2012-2013年结算140424李爱民 2 10 8 2" xfId="7345"/>
    <cellStyle name="好_（定稿）2013年开发区区域内税收汇总03版 2 2 6" xfId="7346"/>
    <cellStyle name="_Book1_4 10" xfId="7347"/>
    <cellStyle name="好_2012-2013年结算140424李爱民 9 7" xfId="7348"/>
    <cellStyle name="常规 2 5 10 5 2" xfId="7349"/>
    <cellStyle name="好_2012年调整预算 9 5" xfId="7350"/>
    <cellStyle name="好_元-3月开发区税收收入完成情况表 2 5 5" xfId="7351"/>
    <cellStyle name="Accent3 2 6" xfId="7352"/>
    <cellStyle name="好_元-3月开发区税收收入完成情况表 2 4 5" xfId="7353"/>
    <cellStyle name="常规 7 2 3 12" xfId="7354"/>
    <cellStyle name="Comma  - Style1 10 13 2 2" xfId="7355"/>
    <cellStyle name="常规 2 10 15" xfId="7356"/>
    <cellStyle name="常规 2 10 20" xfId="7357"/>
    <cellStyle name="Accent2 - 40% 6 2 2 2" xfId="7358"/>
    <cellStyle name="常规 2 2 7 2 2 6 2" xfId="7359"/>
    <cellStyle name="霓付_95" xfId="7360"/>
    <cellStyle name="Comma  - Style7 9 13 3" xfId="7361"/>
    <cellStyle name="常规 15 2 3 3 2" xfId="7362"/>
    <cellStyle name="Comma  - Style4 6 4" xfId="7363"/>
    <cellStyle name="数字 12 14" xfId="7364"/>
    <cellStyle name="常规 2 2 2 3 5 13 2" xfId="7365"/>
    <cellStyle name="差_（定稿）2013年开发区区域内税收汇总03版 7 2" xfId="7366"/>
    <cellStyle name="Comma  - Style1 4 10" xfId="7367"/>
    <cellStyle name="常规 2 2 5 2 6 9 2" xfId="7368"/>
    <cellStyle name="好_Book1_1 6 8" xfId="7369"/>
    <cellStyle name="好_2015年开发区收支预算表20150301 6 5 2" xfId="7370"/>
    <cellStyle name="好_Book1 6 7" xfId="7371"/>
    <cellStyle name="好_2012年调整预算 13 5 2" xfId="7372"/>
    <cellStyle name="Comma  - Style5 9 12 2" xfId="7373"/>
    <cellStyle name="常规 2 2 2 3 6 14" xfId="7374"/>
    <cellStyle name="常规 2 2 2 4 5 5 2" xfId="7375"/>
    <cellStyle name="常规 2 2 5 2 13 2" xfId="7376"/>
    <cellStyle name="Accent4 - 20% 8 15" xfId="7377"/>
    <cellStyle name="差_2012年调整预算 2 11 5" xfId="7378"/>
    <cellStyle name="后继超链接 3 11 2" xfId="7379"/>
    <cellStyle name="好_2012-2013年结算140424李爱民 2 7 11" xfId="7380"/>
    <cellStyle name="Comma  - Style3 10 7" xfId="7381"/>
    <cellStyle name="Comma  - Style3 11 9 3" xfId="7382"/>
    <cellStyle name="标题 2 6 2" xfId="7383"/>
    <cellStyle name="标题 4 6" xfId="7384"/>
    <cellStyle name="好_元-3月开发区税收收入完成情况表 2 25" xfId="7385"/>
    <cellStyle name="差_咸宁市直2013年政府基建支出预算表（一上) 2 3 5" xfId="7386"/>
    <cellStyle name="Comma  - Style3 3 10 2" xfId="7387"/>
    <cellStyle name="差_2015年元-12月收支 2 5 3" xfId="7388"/>
    <cellStyle name="强调 2 3 10" xfId="7389"/>
    <cellStyle name="后继超链接 8 8 2" xfId="7390"/>
    <cellStyle name="常规 2 2 2 6 5 8" xfId="7391"/>
    <cellStyle name="常规 10 2 11 13 2" xfId="7392"/>
    <cellStyle name="常规 3 3 7 12 2" xfId="7393"/>
    <cellStyle name="Accent1 - 20% 11 11 2" xfId="7394"/>
    <cellStyle name="Accent3 - 20% 2 2 4 2" xfId="7395"/>
    <cellStyle name="常规 2 3 8 11" xfId="7396"/>
    <cellStyle name="Comma [0] 2 4" xfId="7397"/>
    <cellStyle name="Accent6 - 20% 2 2 3 2 2" xfId="7398"/>
    <cellStyle name="差_2013年财政收支表（2月8日） 11 10" xfId="7399"/>
    <cellStyle name="Accent5 - 40% 10 2 6 2" xfId="7400"/>
    <cellStyle name="entry box 5 3 2" xfId="7401"/>
    <cellStyle name="差_2014年元-12月收支 2 2 9 2" xfId="7402"/>
    <cellStyle name="Comma  - Style3 7 6 2 2" xfId="7403"/>
    <cellStyle name="常规 18 25" xfId="7404"/>
    <cellStyle name="好_2013年财政收支表（2月8日） 2 2 14" xfId="7405"/>
    <cellStyle name="差_2012年调整预算 2 3" xfId="7406"/>
    <cellStyle name="常规 11 2 6 6" xfId="7407"/>
    <cellStyle name="常规 2 9 2 13 2" xfId="7408"/>
    <cellStyle name="后继超级链接 12 14" xfId="7409"/>
    <cellStyle name="常规 10 3 5 13 2" xfId="7410"/>
    <cellStyle name="常规 2 2 9 2 8 8 2" xfId="7411"/>
    <cellStyle name="Subtotal 2 2" xfId="7412"/>
    <cellStyle name="好_2013年财政收支表（2月8日） 2 13" xfId="7413"/>
    <cellStyle name="Accent3 - 20% 2 9" xfId="7414"/>
    <cellStyle name="差_2013年财政收支表（2月8日） 2 6 5 2" xfId="7415"/>
    <cellStyle name="常规 2 2 7 2 9 5 2" xfId="7416"/>
    <cellStyle name="好_财政优惠政策计算表20140527 2 6 4 2" xfId="7417"/>
    <cellStyle name="常规 5 2 2 6 13 2" xfId="7418"/>
    <cellStyle name="Comma  - Style6 2 10 3" xfId="7419"/>
    <cellStyle name="Accent1 4 11" xfId="7420"/>
    <cellStyle name="Comma  - Style8 9 9 2" xfId="7421"/>
    <cellStyle name="Entered 2 7" xfId="7422"/>
    <cellStyle name="强调 3 10 12" xfId="7423"/>
    <cellStyle name="Accent4 - 40% 18 2" xfId="7424"/>
    <cellStyle name="Accent4 - 40% 23 2" xfId="7425"/>
    <cellStyle name="Accent3 - 40% 10 2 7" xfId="7426"/>
    <cellStyle name="常规 2 2 2 10 8 3" xfId="7427"/>
    <cellStyle name="常规 7 2 3 8 2" xfId="7428"/>
    <cellStyle name="常规 9 3 9 3 2" xfId="7429"/>
    <cellStyle name="t 2 5" xfId="7430"/>
    <cellStyle name="好_123 2 10 13" xfId="7431"/>
    <cellStyle name="差_2012-2013年结算140424李爱民 6 11 2" xfId="7432"/>
    <cellStyle name="差_2013年财政收支表（2月8日） 2 2 12" xfId="7433"/>
    <cellStyle name="常规 2 10 9 5 2" xfId="7434"/>
    <cellStyle name="超级链接 3 6" xfId="7435"/>
    <cellStyle name="Accent1 - 40% 6 2 6" xfId="7436"/>
    <cellStyle name="Accent4 4 9" xfId="7437"/>
    <cellStyle name="20% - 强调文字颜色 1 3 2" xfId="7438"/>
    <cellStyle name="货币 2 2 12 2" xfId="7439"/>
    <cellStyle name="Accent5 6 6 2 2" xfId="7440"/>
    <cellStyle name="Comma  - Style2 4 10 3" xfId="7441"/>
    <cellStyle name="常规 2 2 2 8 3 4 2" xfId="7442"/>
    <cellStyle name="差_（定稿）2013年开发区区域内税收汇总03版 5 5 2" xfId="7443"/>
    <cellStyle name="常规 5 2 2 3 7" xfId="7444"/>
    <cellStyle name="常规 4 3 11 11 2" xfId="7445"/>
    <cellStyle name="常规 2 2 2 5 11 7" xfId="7446"/>
    <cellStyle name="Comma  - Style8 11 5 2 2" xfId="7447"/>
    <cellStyle name="Accent5 - 20% 4 2 2" xfId="7448"/>
    <cellStyle name="常规 2 2 3 2 5 3" xfId="7449"/>
    <cellStyle name="计算 5" xfId="7450"/>
    <cellStyle name="差_2015年开发区收支预算表20150301 5" xfId="7451"/>
    <cellStyle name="常规 2 2 2 3 4 8 2" xfId="7452"/>
    <cellStyle name="常规 2 2 2 7 11 10" xfId="7453"/>
    <cellStyle name="常规 8 4 4" xfId="7454"/>
    <cellStyle name="SHADEDSTORES 5 11" xfId="7455"/>
    <cellStyle name="强调 3 10 12 2" xfId="7456"/>
    <cellStyle name="好_（定稿）2013年开发区区域内税收汇总03版 3" xfId="7457"/>
    <cellStyle name="好_2014年元-12月收支 2 11 10" xfId="7458"/>
    <cellStyle name="差_元-3月开发区税收收入完成情况表 2 5 14 2" xfId="7459"/>
    <cellStyle name="好_2012-2013年结算140424李爱民 2 12 11 2" xfId="7460"/>
    <cellStyle name="超级链接 10 12 2" xfId="7461"/>
    <cellStyle name="好_财政优惠政策计算表20140527 2 2 7 2" xfId="7462"/>
    <cellStyle name="好_2013年财政收支表（2月8日） 2 3 5" xfId="7463"/>
    <cellStyle name="好_2015年开发区收支预算表20150826定稿（加科技明细）结算后调整 9 9 2" xfId="7464"/>
    <cellStyle name="差_2015年元-12月收支 2 10 10 2" xfId="7465"/>
    <cellStyle name="好_2013年财政收支表（2月8日） 9 3" xfId="7466"/>
    <cellStyle name="好_2015年元-12月收支 2 8 11 2" xfId="7467"/>
    <cellStyle name="Accent5 - 20% 4 7 2" xfId="7468"/>
    <cellStyle name="Comma  - Style1 8 7 2" xfId="7469"/>
    <cellStyle name="常规 6 2 11 9 2" xfId="7470"/>
    <cellStyle name="好_Book1_1 2 13 2" xfId="7471"/>
    <cellStyle name="Comma  - Style6 7 2" xfId="7472"/>
    <cellStyle name="Accent3 8 2 6" xfId="7473"/>
    <cellStyle name="Comma  - Style6 8 9 3" xfId="7474"/>
    <cellStyle name="常规 2 6 9 4" xfId="7475"/>
    <cellStyle name="Accent5 - 60% 9 2 7" xfId="7476"/>
    <cellStyle name="Comma  - Style8 14 3" xfId="7477"/>
    <cellStyle name="后继超链接 7 4" xfId="7478"/>
    <cellStyle name="Accent6 5 12 2" xfId="7479"/>
    <cellStyle name="差_2012年调整预算 9 12 2" xfId="7480"/>
    <cellStyle name="常规 2 2 2 5 4 4 2" xfId="7481"/>
    <cellStyle name="Accent5 3 7 2 2" xfId="7482"/>
    <cellStyle name="Accent1 - 20% 3 4" xfId="7483"/>
    <cellStyle name="好_咸宁市直2013年政府基建支出预算表（一上) 4 13" xfId="7484"/>
    <cellStyle name="好_（定稿）2013年开发区区域内税收汇总03版 4 13" xfId="7485"/>
    <cellStyle name="常规 2 2 2 2 11 4 2" xfId="7486"/>
    <cellStyle name="好_Book1_1 2 7 8 2" xfId="7487"/>
    <cellStyle name="差_2015年开发区收支预算表20150826定稿（加科技明细）结算后调整 2 11 9" xfId="7488"/>
    <cellStyle name="好_Book1_1 6 13" xfId="7489"/>
    <cellStyle name="常规 13 4 13 2" xfId="7490"/>
    <cellStyle name="常规 2 3 3 11 2" xfId="7491"/>
    <cellStyle name="Accent5 - 40% 4 4 2" xfId="7492"/>
    <cellStyle name="常规 17 3 5" xfId="7493"/>
    <cellStyle name="常规 18 10 10" xfId="7494"/>
    <cellStyle name="Accent6 - 20% 12 6" xfId="7495"/>
    <cellStyle name="Accent6 - 40% 8 8 2" xfId="7496"/>
    <cellStyle name="表标题 6 2 4" xfId="7497"/>
    <cellStyle name="Comma  - Style1 4 9 2" xfId="7498"/>
    <cellStyle name="好_咸宁市直2013年政府基建支出预算表（一上) 12 6 2" xfId="7499"/>
    <cellStyle name="常规 6 2 3 11 2" xfId="7500"/>
    <cellStyle name="Comma  - Style2 9 2" xfId="7501"/>
    <cellStyle name="好_2012年调整预算 2 5 14" xfId="7502"/>
    <cellStyle name="差_咸宁市直2013年政府基建支出预算表（一上) 2 12 7" xfId="7503"/>
    <cellStyle name="好_123 2 8 13 2" xfId="7504"/>
    <cellStyle name="好_2015年开发区收支预算表20150301 2 5 13" xfId="7505"/>
    <cellStyle name="常规 12 2 8 7 2" xfId="7506"/>
    <cellStyle name="Accent1 - 60% 10 3" xfId="7507"/>
    <cellStyle name="差_Book1_1 12 14" xfId="7508"/>
    <cellStyle name="差_2015年元-12月收支 5 11 2" xfId="7509"/>
    <cellStyle name="Accent2 - 20% 8 14 2" xfId="7510"/>
    <cellStyle name="Accent3 - 60% 8 3" xfId="7511"/>
    <cellStyle name="常规 5 3 2 8 12 2" xfId="7512"/>
    <cellStyle name="Accent1 - 20% 7 2 2 2" xfId="7513"/>
    <cellStyle name="好_财政优惠政策计算表20140527 2 12 8" xfId="7514"/>
    <cellStyle name="常规 2 2 2 4 11 5 2" xfId="7515"/>
    <cellStyle name="Accent2 - 20% 6 11 2" xfId="7516"/>
    <cellStyle name="货币 2 9 15 2" xfId="7517"/>
    <cellStyle name="差_2012年调整预算 2 8 4 2" xfId="7518"/>
    <cellStyle name="Accent6 3 5" xfId="7519"/>
    <cellStyle name="Accent3 - 40% 5 2 7" xfId="7520"/>
    <cellStyle name="常规 9 3 7 4 2" xfId="7521"/>
    <cellStyle name="常规 2 2 3 2 8 10" xfId="7522"/>
    <cellStyle name="差_元-3月开发区税收收入完成情况表 2 3 3 2" xfId="7523"/>
    <cellStyle name="常规 16 2 5 14" xfId="7524"/>
    <cellStyle name="Comma  - Style3 5 5 2 2" xfId="7525"/>
    <cellStyle name="好_元-3月开发区税收收入完成情况表 3 12 2" xfId="7526"/>
    <cellStyle name="常规 4 3 7 8 2" xfId="7527"/>
    <cellStyle name="差_2015年开发区收支预算表20150301 2 2 11 2" xfId="7528"/>
    <cellStyle name="Accent6 11 4 2 2" xfId="7529"/>
    <cellStyle name="常规 2 7 12 12" xfId="7530"/>
    <cellStyle name="常规 2 2 2 3 4 12" xfId="7531"/>
    <cellStyle name="常规 11 2 3 7 2" xfId="7532"/>
    <cellStyle name="SHADEDSTORES 7 2" xfId="7533"/>
    <cellStyle name="Comma  - Style8 5 11 3" xfId="7534"/>
    <cellStyle name="60% - 强调文字颜色 3 2 6" xfId="7535"/>
    <cellStyle name="Accent1 - 40% 10 2 6" xfId="7536"/>
    <cellStyle name="常规 4 3 11 8" xfId="7537"/>
    <cellStyle name="常规 6 2 10 12" xfId="7538"/>
    <cellStyle name="差_2013年财政收支表（2月8日） 11 4" xfId="7539"/>
    <cellStyle name="Accent1 - 60% 7 8" xfId="7540"/>
    <cellStyle name="常规 5 7 12 2" xfId="7541"/>
    <cellStyle name="超级链接 9 11" xfId="7542"/>
    <cellStyle name="Accent2 - 60% 6 13" xfId="7543"/>
    <cellStyle name="Accent1 - 60% 5 2 5" xfId="7544"/>
    <cellStyle name="Accent3 - 40% 10 6" xfId="7545"/>
    <cellStyle name="好_2015年开发区收支预算表20150301 7" xfId="7546"/>
    <cellStyle name="差_2015年开发区收支预算表20150826定稿（加科技明细）结算后调整 9 14" xfId="7547"/>
    <cellStyle name="好_2012年调整预算 2 11 9" xfId="7548"/>
    <cellStyle name="差_2013年财政收支表（2月8日） 2 4 3" xfId="7549"/>
    <cellStyle name="Accent3 - 60% 11 9" xfId="7550"/>
    <cellStyle name="Comma  - Style2 12 10 2 2" xfId="7551"/>
    <cellStyle name="好_2015年开发区收支预算表20150826定稿（加科技明细）结算后调整 12 2 2" xfId="7552"/>
    <cellStyle name="常规 17 3 6" xfId="7553"/>
    <cellStyle name="Comma  - Style4 3 2 3" xfId="7554"/>
    <cellStyle name="Accent5 - 40% 12 5 2" xfId="7555"/>
    <cellStyle name="好_财政优惠政策计算表20140527 2 8 9 2" xfId="7556"/>
    <cellStyle name="常规 10 14 15" xfId="7557"/>
    <cellStyle name="差_2012-2013年结算140424李爱民 8 11 2" xfId="7558"/>
    <cellStyle name="后继超级链接 6 4 2" xfId="7559"/>
    <cellStyle name="常规 2 2 2 7 4 3 2" xfId="7560"/>
    <cellStyle name="entry box 2 4 2" xfId="7561"/>
    <cellStyle name="Accent5 - 40% 11 2 5" xfId="7562"/>
    <cellStyle name="差_Book1 8 4 2" xfId="7563"/>
    <cellStyle name="常规 2 8 11 11" xfId="7564"/>
    <cellStyle name="常规 2 2 2 8 3 11" xfId="7565"/>
    <cellStyle name="好_2013年财政收支表（2月8日） 13 9 2" xfId="7566"/>
    <cellStyle name="好_123 10 10 2" xfId="7567"/>
    <cellStyle name="常规 10 2 4 6" xfId="7568"/>
    <cellStyle name="好_2014年元-12月收支 2 2 9" xfId="7569"/>
    <cellStyle name="regstoresfromspecstores 13 2" xfId="7570"/>
    <cellStyle name="Accent4 - 20% 5 9 2" xfId="7571"/>
    <cellStyle name="Accent4 - 60% 6 2 3" xfId="7572"/>
    <cellStyle name="SHADEDSTORES 2 2 4 2" xfId="7573"/>
    <cellStyle name="小数 12 15" xfId="7574"/>
    <cellStyle name="差_Book1_1 2 3 8 2" xfId="7575"/>
    <cellStyle name="Comma  - Style6 3 8 2" xfId="7576"/>
    <cellStyle name="Accent6 - 20% 3 2 5" xfId="7577"/>
    <cellStyle name="好_Book1_1 24 2" xfId="7578"/>
    <cellStyle name="好_Book1_1 19 2" xfId="7579"/>
    <cellStyle name="表标题 2 16" xfId="7580"/>
    <cellStyle name="Comma  - Style2 11 13 2" xfId="7581"/>
    <cellStyle name="好_2014年元-12月收支 2 10 5" xfId="7582"/>
    <cellStyle name="常规 25 5" xfId="7583"/>
    <cellStyle name="常规 30 5" xfId="7584"/>
    <cellStyle name="常规 10 3 4 6" xfId="7585"/>
    <cellStyle name="Accent1 - 60% 3 3" xfId="7586"/>
    <cellStyle name="常规 6 5 8 2" xfId="7587"/>
    <cellStyle name="差_2015年开发区收支预算表20150826定稿（加科技明细）结算后调整 6 5 2" xfId="7588"/>
    <cellStyle name="标题 1 2 3 2" xfId="7589"/>
    <cellStyle name="货币 2 2" xfId="7590"/>
    <cellStyle name="常规 3 8 4 2" xfId="7591"/>
    <cellStyle name="Linked Cells 10 2 2" xfId="7592"/>
    <cellStyle name="Comma  - Style1 6 10 3" xfId="7593"/>
    <cellStyle name="强调 1 10 10" xfId="7594"/>
    <cellStyle name="常规 2 14 12" xfId="7595"/>
    <cellStyle name="常规 2 10 3 9 2" xfId="7596"/>
    <cellStyle name="差_（定稿）2013年开发区区域内税收汇总03版 5 14" xfId="7597"/>
    <cellStyle name="好_2013年财政收支表（2月8日） 9 9" xfId="7598"/>
    <cellStyle name="Accent5 - 20% 9 2 6 2" xfId="7599"/>
    <cellStyle name="Accent6 - 60% 9 2 2" xfId="7600"/>
    <cellStyle name="差_2015年开发区收支预算表20150301 2 3 6" xfId="7601"/>
    <cellStyle name="Percent_!!!GO" xfId="7602"/>
    <cellStyle name="好_2012-2013年结算140424李爱民 2 14 2" xfId="7603"/>
    <cellStyle name="Comma  - Style8 12 13" xfId="7604"/>
    <cellStyle name="差_Book1_1 9 13 2" xfId="7605"/>
    <cellStyle name="Comma  - Style8 6 15" xfId="7606"/>
    <cellStyle name="常规 2 2 2 2 11 11" xfId="7607"/>
    <cellStyle name="好_Book1_1 2 3 4" xfId="7608"/>
    <cellStyle name="好_元-3月开发区税收收入完成情况表 2 9 4 2" xfId="7609"/>
    <cellStyle name="好_（定稿）2013年开发区区域内税收汇总03版 2 3 2 2" xfId="7610"/>
    <cellStyle name="好_Book1_1 2 6 14" xfId="7611"/>
    <cellStyle name="差_2015年元-12月收支 2 2 10" xfId="7612"/>
    <cellStyle name="常规 2 2 2 3 8 3 2" xfId="7613"/>
    <cellStyle name="好_（定稿）2013年开发区区域内税收汇总03版 2 7 10" xfId="7614"/>
    <cellStyle name="好_2012年调整预算 2 11 13 2" xfId="7615"/>
    <cellStyle name="常规 2 2 2 7 14" xfId="7616"/>
    <cellStyle name="警告文本 3 2" xfId="7617"/>
    <cellStyle name="差_2015年元-12月收支 6 12" xfId="7618"/>
    <cellStyle name="差_2013年财政收支表（2月8日） 4 9 2" xfId="7619"/>
    <cellStyle name="Comma  - Style2 8 4 2" xfId="7620"/>
    <cellStyle name="后继超级链接 5 12 2" xfId="7621"/>
    <cellStyle name="常规 2 3 12 4" xfId="7622"/>
    <cellStyle name="常规 4 2 8 14" xfId="7623"/>
    <cellStyle name="常规 2 2 4 2 9 11 2" xfId="7624"/>
    <cellStyle name="好_2015年开发区收支预算表20150826定稿（加科技明细）结算后调整 14" xfId="7625"/>
    <cellStyle name="数字 6 7" xfId="7626"/>
    <cellStyle name="常规 2 2 2 2 6 2 2" xfId="7627"/>
    <cellStyle name="常规 2 2 2 9 10 13 2" xfId="7628"/>
    <cellStyle name="Prefilled 3" xfId="7629"/>
    <cellStyle name="常规 2 2 2 8 4 8" xfId="7630"/>
    <cellStyle name="常规 16 2 8 11" xfId="7631"/>
    <cellStyle name="Comma  - Style3 21 3" xfId="7632"/>
    <cellStyle name="Comma  - Style3 16 3" xfId="7633"/>
    <cellStyle name="常规 2 10 17" xfId="7634"/>
    <cellStyle name="常规 2 10 22" xfId="7635"/>
    <cellStyle name="差_（定稿）2013年开发区区域内税收汇总03版 2 10 4 2" xfId="7636"/>
    <cellStyle name="好_Book1_1 2 3 9 2" xfId="7637"/>
    <cellStyle name="Accent3 - 20% 2 6 2" xfId="7638"/>
    <cellStyle name="Comma  - Style6 12 6" xfId="7639"/>
    <cellStyle name="常规 10 10 2" xfId="7640"/>
    <cellStyle name="Fixed 7 2" xfId="7641"/>
    <cellStyle name="Comma  - Style6 7 12" xfId="7642"/>
    <cellStyle name="常规 15 2 5 12 2" xfId="7643"/>
    <cellStyle name="Accent2 - 40% 5 3 2" xfId="7644"/>
    <cellStyle name="好_元-3月开发区税收收入完成情况表 2 18" xfId="7645"/>
    <cellStyle name="好_元-3月开发区税收收入完成情况表 2 23" xfId="7646"/>
    <cellStyle name="差_咸宁市直2013年政府基建支出预算表（一上) 2 3 3" xfId="7647"/>
    <cellStyle name="常规 2 10 7 13 2" xfId="7648"/>
    <cellStyle name="Accent5 2 11 2 2" xfId="7649"/>
    <cellStyle name="好_Book1_1 2 9 14" xfId="7650"/>
    <cellStyle name="差_2015年元-12月收支 2 5 10" xfId="7651"/>
    <cellStyle name="常规 2 2 6 2 5 7" xfId="7652"/>
    <cellStyle name="常规 4 2 8 4 2" xfId="7653"/>
    <cellStyle name="常规 2 2 2 9 12 10" xfId="7654"/>
    <cellStyle name="常规 9 3 5" xfId="7655"/>
    <cellStyle name="常规 10 2 11 10 2" xfId="7656"/>
    <cellStyle name="Accent6 - 40% 6 2 4" xfId="7657"/>
    <cellStyle name="Accent1 - 20% 10 2 2" xfId="7658"/>
    <cellStyle name="Accent4 6" xfId="7659"/>
    <cellStyle name="Comma  - Style8 11 4 3" xfId="7660"/>
    <cellStyle name="常规 12 2 17 2" xfId="7661"/>
    <cellStyle name="常规 12 2 22 2" xfId="7662"/>
    <cellStyle name="常规 4 4 3 10" xfId="7663"/>
    <cellStyle name="未定义 2 6 4" xfId="7664"/>
    <cellStyle name="好_咸宁市直2013年政府基建支出预算表（一上) 2 9 11 2" xfId="7665"/>
    <cellStyle name="Accent2 - 60% 2 7" xfId="7666"/>
    <cellStyle name="差_（定稿）2013年开发区区域内税收汇总03版 2 11 9" xfId="7667"/>
    <cellStyle name="常规 8 4 9" xfId="7668"/>
    <cellStyle name="SHADEDSTORES 5 16" xfId="7669"/>
    <cellStyle name="好_咸宁市直2013年政府基建支出预算表（一上) 10 11" xfId="7670"/>
    <cellStyle name="常规 2 2 5 2 16" xfId="7671"/>
    <cellStyle name="常规 2 2 5 2 21" xfId="7672"/>
    <cellStyle name="常规 7 11 7 2" xfId="7673"/>
    <cellStyle name="Accent1 - 40% 11 2 4" xfId="7674"/>
    <cellStyle name="PSDec 6 2" xfId="7675"/>
    <cellStyle name="差_咸宁市直2013年政府基建支出预算表（一上) 2 4 6 2" xfId="7676"/>
    <cellStyle name="差_2014年元-12月收支 7 5 2" xfId="7677"/>
    <cellStyle name="Accent6 - 40% 12 6 2 2" xfId="7678"/>
    <cellStyle name="Comma  - Style5 2 2 2 2" xfId="7679"/>
    <cellStyle name="常规 9 3 2 12" xfId="7680"/>
    <cellStyle name="Accent2 - 60% 5 2 4" xfId="7681"/>
    <cellStyle name="超级链接 4 10" xfId="7682"/>
    <cellStyle name="常规 2 5 7 6 2" xfId="7683"/>
    <cellStyle name="表标题 4 7" xfId="7684"/>
    <cellStyle name="常规 2 8 6 11 2" xfId="7685"/>
    <cellStyle name="常规 3 10 5" xfId="7686"/>
    <cellStyle name="常规 4 3 9 5" xfId="7687"/>
    <cellStyle name="Comma  - Style6 6 5 2" xfId="7688"/>
    <cellStyle name="好_Book1_1 2 12 5 2" xfId="7689"/>
    <cellStyle name="常规 2 4 5 3" xfId="7690"/>
    <cellStyle name="差_2012-2013年结算140424李爱民 2 4 4" xfId="7691"/>
    <cellStyle name="常规 28 11 2" xfId="7692"/>
    <cellStyle name="Comma  - Style1 6 10" xfId="7693"/>
    <cellStyle name="好_2012-2013年结算140424李爱民 9 12 2" xfId="7694"/>
    <cellStyle name="Accent2 - 60% 3 2 4" xfId="7695"/>
    <cellStyle name="差_咸宁市直2013年政府基建支出预算表（一上) 8 14" xfId="7696"/>
    <cellStyle name="Accent4 3 11" xfId="7697"/>
    <cellStyle name="差_2013年财政收支表（2月8日） 11 4 2" xfId="7698"/>
    <cellStyle name="小数 12 7" xfId="7699"/>
    <cellStyle name="Comma  - Style4 4 14" xfId="7700"/>
    <cellStyle name="常规 4 3 8 6" xfId="7701"/>
    <cellStyle name="Accent6 7 4 2 2" xfId="7702"/>
    <cellStyle name="Accent3 6 12" xfId="7703"/>
    <cellStyle name="Comma  - Style6 6 4 3" xfId="7704"/>
    <cellStyle name="常规 15 2 5 4" xfId="7705"/>
    <cellStyle name="Accent2 4 9" xfId="7706"/>
    <cellStyle name="Accent1 - 40% 4 2 6" xfId="7707"/>
    <cellStyle name="常规 2 9 5 6 2" xfId="7708"/>
    <cellStyle name="Accent6 - 20% 4 13 3" xfId="7709"/>
    <cellStyle name="常规 2 2 3 2 3 12 2" xfId="7710"/>
    <cellStyle name="常规 14 2 7 6" xfId="7711"/>
    <cellStyle name="Comma  - Style2 7 2 3" xfId="7712"/>
    <cellStyle name="差_Book1_1 2 12 8 2" xfId="7713"/>
    <cellStyle name="Comma  - Style6 12 8 2" xfId="7714"/>
    <cellStyle name="Comma  - Style3 11 9 2" xfId="7715"/>
    <cellStyle name="Comma  - Style3 10 6" xfId="7716"/>
    <cellStyle name="好_2012-2013年结算140424李爱民 2 7 10" xfId="7717"/>
    <cellStyle name="entry box 6 3 3" xfId="7718"/>
    <cellStyle name="差_2014年元-12月收支 9 8" xfId="7719"/>
    <cellStyle name="差_2015年开发区收支预算表20150826定稿（加科技明细）结算后调整 5 2 2" xfId="7720"/>
    <cellStyle name="Accent5 - 20% 6 7" xfId="7721"/>
    <cellStyle name="Accent5 10 14" xfId="7722"/>
    <cellStyle name="0,0_x000d__x000a_NA_x000d__x000a_" xfId="7723"/>
    <cellStyle name="强调文字颜色 5 2 2 2" xfId="7724"/>
    <cellStyle name="差_财政优惠政策计算表20140527 2 2 10 2" xfId="7725"/>
    <cellStyle name="好_Book1 9 13 2" xfId="7726"/>
    <cellStyle name="Comma  - Style2 9 15" xfId="7727"/>
    <cellStyle name="常规 2 2 2 3 3 10" xfId="7728"/>
    <cellStyle name="常规 17 4 14" xfId="7729"/>
    <cellStyle name="常规 2 12 8 2" xfId="7730"/>
    <cellStyle name="常规 2 7 11 10" xfId="7731"/>
    <cellStyle name="常规 2 3 4 8 2" xfId="7732"/>
    <cellStyle name="SHADEDSTORES 5 6 3 2" xfId="7733"/>
    <cellStyle name="好_2012-2013年结算140424李爱民 2 6 5 2" xfId="7734"/>
    <cellStyle name="常规 5 5" xfId="7735"/>
    <cellStyle name="Accent5 - 40% 5 2 2" xfId="7736"/>
    <cellStyle name="适中 3 2" xfId="7737"/>
    <cellStyle name="常规 36 2" xfId="7738"/>
    <cellStyle name="好_2012年调整预算 2 5" xfId="7739"/>
    <cellStyle name="常规 2 2 9 2 2 2 2" xfId="7740"/>
    <cellStyle name="差_2014年元-12月收支 2 7 10" xfId="7741"/>
    <cellStyle name="强调 3 7 9 2" xfId="7742"/>
    <cellStyle name="差_2015年元-12月收支 2 10 12" xfId="7743"/>
    <cellStyle name="好_2015年元-12月收支 2 23" xfId="7744"/>
    <cellStyle name="好_2015年元-12月收支 2 18" xfId="7745"/>
    <cellStyle name="Accent5 9 7 2" xfId="7746"/>
    <cellStyle name="Comma  - Style5 12 3" xfId="7747"/>
    <cellStyle name="差_（定稿）2013年开发区区域内税收汇总03版 2 2 5" xfId="7748"/>
    <cellStyle name="Comma  - Style6 3 13 2" xfId="7749"/>
    <cellStyle name="差_Book1_1 2 3 13 2" xfId="7750"/>
    <cellStyle name="Accent6 2 10 2" xfId="7751"/>
    <cellStyle name="小数 5 3" xfId="7752"/>
    <cellStyle name="常规 2 6 3 5 2" xfId="7753"/>
    <cellStyle name="SHADEDSTORES 6 2 2 2" xfId="7754"/>
    <cellStyle name="好_Book1_1 2 4 12 2" xfId="7755"/>
    <cellStyle name="表标题 2 10" xfId="7756"/>
    <cellStyle name="Accent6 - 40% 7 7 2" xfId="7757"/>
    <cellStyle name="Accent1 - 60% 7 2 3" xfId="7758"/>
    <cellStyle name="regstoresfromspecstores 2 2 2 2" xfId="7759"/>
    <cellStyle name="常规 10 4 6" xfId="7760"/>
    <cellStyle name="常规 2 2 2 2 14" xfId="7761"/>
    <cellStyle name="差_咸宁市直2013年政府基建支出预算表（一上) 18" xfId="7762"/>
    <cellStyle name="差_咸宁市直2013年政府基建支出预算表（一上) 23" xfId="7763"/>
    <cellStyle name="好_咸宁市直2013年政府基建支出预算表（一上) 2 8 14 2" xfId="7764"/>
    <cellStyle name="Comma  - Style2 8 6" xfId="7765"/>
    <cellStyle name="好_（定稿）2013年开发区区域内税收汇总03版 2 6 7 2" xfId="7766"/>
    <cellStyle name="好_2014年元-12月收支 2 11 14" xfId="7767"/>
    <cellStyle name="好_（定稿）2013年开发区区域内税收汇总03版 7" xfId="7768"/>
    <cellStyle name="Accent4 - 20% 7 14 2" xfId="7769"/>
    <cellStyle name="SHADEDSTORES 2 5 3" xfId="7770"/>
    <cellStyle name="表标题 11 11 2 2" xfId="7771"/>
    <cellStyle name="Accent6 7 2 5" xfId="7772"/>
    <cellStyle name="好_Book1_1 2 12 3" xfId="7773"/>
    <cellStyle name="Comma  - Style6 6 3" xfId="7774"/>
    <cellStyle name="常规 3 9 12" xfId="7775"/>
    <cellStyle name="强调文字颜色 1 2 6" xfId="7776"/>
    <cellStyle name="常规 12 2 11" xfId="7777"/>
    <cellStyle name="好_2013年财政收支表（2月8日） 8 10 2" xfId="7778"/>
    <cellStyle name="Accent4 10 5" xfId="7779"/>
    <cellStyle name="解释性文本 7" xfId="7780"/>
    <cellStyle name="常规 2 42 2" xfId="7781"/>
    <cellStyle name="常规 2 37 2" xfId="7782"/>
    <cellStyle name="好_财政优惠政策计算表20140527 2 9 4" xfId="7783"/>
    <cellStyle name="Accent3 - 40% 7 13" xfId="7784"/>
    <cellStyle name="Accent2 - 40% 3 8 2" xfId="7785"/>
    <cellStyle name="差_（定稿）2013年开发区区域内税收汇总03版 8 8 2" xfId="7786"/>
    <cellStyle name="常规 16 2 4 12 2" xfId="7787"/>
    <cellStyle name="好_2014年元-12月收支 2 7 6 2" xfId="7788"/>
    <cellStyle name="Comma  - Style8 10 5 2 2" xfId="7789"/>
    <cellStyle name="Accent6 - 60% 4 9 2 2" xfId="7790"/>
    <cellStyle name="差_2015年开发区收支预算表20150826定稿（加科技明细）结算后调整 13 7" xfId="7791"/>
    <cellStyle name="Fixed 3 2" xfId="7792"/>
    <cellStyle name="常规 2 7 2 14" xfId="7793"/>
    <cellStyle name="后继超级链接 11 5 2" xfId="7794"/>
    <cellStyle name="差_2012-2013年结算140424李爱民 7 10 2" xfId="7795"/>
    <cellStyle name="差_2013年财政收支表（2月8日） 9 9" xfId="7796"/>
    <cellStyle name="差_财政优惠政策计算表20140527 2 12 10" xfId="7797"/>
    <cellStyle name="Accent4 - 20% 6 6" xfId="7798"/>
    <cellStyle name="差_2012-2013年结算140424李爱民 7 12" xfId="7799"/>
    <cellStyle name="差_2015年元-12月收支 11 9" xfId="7800"/>
    <cellStyle name="好_2012年调整预算 13 11" xfId="7801"/>
    <cellStyle name="常规 16 2 4 5 2" xfId="7802"/>
    <cellStyle name="好_元-3月开发区税收收入完成情况表 2 4 12 2" xfId="7803"/>
    <cellStyle name="常规 2 6 9 10 2" xfId="7804"/>
    <cellStyle name="Accent3 - 20% 4 4 2" xfId="7805"/>
    <cellStyle name="好_2012年调整预算 12 11" xfId="7806"/>
    <cellStyle name="常规 2 2 2 5 2 7" xfId="7807"/>
    <cellStyle name="差_123 4 4" xfId="7808"/>
    <cellStyle name="Accent2 - 40% 11 4" xfId="7809"/>
    <cellStyle name="好_2015年开发区收支预算表20150301 7 9" xfId="7810"/>
    <cellStyle name="Comma  - Style5 7 3" xfId="7811"/>
    <cellStyle name="好_2015年元-12月收支 5 6" xfId="7812"/>
    <cellStyle name="常规 2 5 12 9" xfId="7813"/>
    <cellStyle name="Accent4 - 20% 4 2 2" xfId="7814"/>
    <cellStyle name="表标题 3 2 2 2" xfId="7815"/>
    <cellStyle name="常规 2 2 2 10 8 5 2" xfId="7816"/>
    <cellStyle name="常规 2 5 7 6" xfId="7817"/>
    <cellStyle name="SHADEDSTORES 5 6 3" xfId="7818"/>
    <cellStyle name="Comma  - Style4 8 3 3" xfId="7819"/>
    <cellStyle name="未定义 2 5 7" xfId="7820"/>
    <cellStyle name="货币 2 3 3 2" xfId="7821"/>
    <cellStyle name="常规 8 2 3 12 2" xfId="7822"/>
    <cellStyle name="Calc Currency (0) 7 2" xfId="7823"/>
    <cellStyle name="常规 15 2 5 6" xfId="7824"/>
    <cellStyle name="PSDec 6 3" xfId="7825"/>
    <cellStyle name="差_Book1 12 12 2" xfId="7826"/>
    <cellStyle name="Accent1 - 40% 11 2 5" xfId="7827"/>
    <cellStyle name="常规 10 6 11 2" xfId="7828"/>
    <cellStyle name="Accent6 - 40% 10 2 7 2" xfId="7829"/>
    <cellStyle name="后继超链接 8" xfId="7830"/>
    <cellStyle name="差_财政优惠政策计算表20140527 2 6 5 2" xfId="7831"/>
    <cellStyle name="差_咸宁市直2013年政府基建支出预算表（一上) 2 11 13" xfId="7832"/>
    <cellStyle name="差_2014年元-12月收支 2 7 14" xfId="7833"/>
    <cellStyle name="好_2012-2013年结算140424李爱民 6 13" xfId="7834"/>
    <cellStyle name="Comma  - Style8 12 2" xfId="7835"/>
    <cellStyle name="常规 2 2 9 2 5 13" xfId="7836"/>
    <cellStyle name="表标题 26" xfId="7837"/>
    <cellStyle name="好_2013年财政收支表（2月8日） 2 9 11" xfId="7838"/>
    <cellStyle name="Accent5 - 20% 10 2 6" xfId="7839"/>
    <cellStyle name="差_（定稿）2013年开发区区域内税收汇总03版 23" xfId="7840"/>
    <cellStyle name="差_（定稿）2013年开发区区域内税收汇总03版 18" xfId="7841"/>
    <cellStyle name="好_元-3月开发区税收收入完成情况表 2 6 13" xfId="7842"/>
    <cellStyle name="常规 2 2 8 2 9 4" xfId="7843"/>
    <cellStyle name="常规 2 11 11 2" xfId="7844"/>
    <cellStyle name="常规 3 2 13 2" xfId="7845"/>
    <cellStyle name="Comma  - Style5 2 11 3" xfId="7846"/>
    <cellStyle name="Comma  - Style5 3 12 2" xfId="7847"/>
    <cellStyle name="差_咸宁市直2013年政府基建支出预算表（一上) 2 9 6 2" xfId="7848"/>
    <cellStyle name="Comma  - Style5 2 7 2 2" xfId="7849"/>
    <cellStyle name="Accent6 - 40% 4 11 2 2" xfId="7850"/>
    <cellStyle name="Accent5 2 3" xfId="7851"/>
    <cellStyle name="Accent4 - 40% 4 7 2" xfId="7852"/>
    <cellStyle name="好_元-3月开发区税收收入完成情况表 4 5 2" xfId="7853"/>
    <cellStyle name="好_2014年元-12月收支 2 9 13" xfId="7854"/>
    <cellStyle name="常规 10 12 11 2" xfId="7855"/>
    <cellStyle name="Accent2 - 60% 3 9" xfId="7856"/>
    <cellStyle name="货币 2 24" xfId="7857"/>
    <cellStyle name="货币 2 19" xfId="7858"/>
    <cellStyle name="Comma  - Style3 8 4" xfId="7859"/>
    <cellStyle name="常规 15 2 2 5 2" xfId="7860"/>
    <cellStyle name="常规 2 2 7 2 7 8" xfId="7861"/>
    <cellStyle name="好_2015年元-12月收支 2 6 9 2" xfId="7862"/>
    <cellStyle name="差_财政优惠政策计算表20140527 4 10 2" xfId="7863"/>
    <cellStyle name="Prefilled 2 4 2" xfId="7864"/>
    <cellStyle name="常规 3 3 12 12" xfId="7865"/>
    <cellStyle name="Comma  - Style7 11 10" xfId="7866"/>
    <cellStyle name="Comma  - Style3 4 8 2" xfId="7867"/>
    <cellStyle name="Comma  - Style7 4 4 2" xfId="7868"/>
    <cellStyle name="Accent2 - 40% 3 14" xfId="7869"/>
    <cellStyle name="常规 2 7 9 2" xfId="7870"/>
    <cellStyle name="常规 5 2 2 2 6 2" xfId="7871"/>
    <cellStyle name="Comma  - Style5 9 11 3" xfId="7872"/>
    <cellStyle name="Accent2 - 60% 3 14" xfId="7873"/>
    <cellStyle name="差_（定稿）2013年开发区区域内税收汇总03版 2 9 6" xfId="7874"/>
    <cellStyle name="差_2012年调整预算 8 10" xfId="7875"/>
    <cellStyle name="Accent2 - 20% 3 5 2" xfId="7876"/>
    <cellStyle name="超级链接 2 7" xfId="7877"/>
    <cellStyle name="Accent6 - 60% 11 5 2 2" xfId="7878"/>
    <cellStyle name="强调 2 4 4 2" xfId="7879"/>
    <cellStyle name="Accent5 - 60% 6 2 5 2 2" xfId="7880"/>
    <cellStyle name="差_Book1_1 2 11 9 2" xfId="7881"/>
    <cellStyle name="常规 2 2 4 13 2" xfId="7882"/>
    <cellStyle name="Comma  - Style6 11 9 2" xfId="7883"/>
    <cellStyle name="常规 2 2 5 2 9 8" xfId="7884"/>
    <cellStyle name="差_2015年开发区收支预算表20150301 11 8 2" xfId="7885"/>
    <cellStyle name="好_123 8 8" xfId="7886"/>
    <cellStyle name="常规 2 2 2 5 11 3" xfId="7887"/>
    <cellStyle name="Accent6 - 20% 10 5" xfId="7888"/>
    <cellStyle name="常规 2 2 5 2 18 2" xfId="7889"/>
    <cellStyle name="Accent1 - 40% 8 13" xfId="7890"/>
    <cellStyle name="差_2012年调整预算 5 15" xfId="7891"/>
    <cellStyle name="常规 2 2 2 4 9 7" xfId="7892"/>
    <cellStyle name="差_2015年开发区收支预算表20150301 2 9 7" xfId="7893"/>
    <cellStyle name="PSDec 6 2 2" xfId="7894"/>
    <cellStyle name="Accent1 - 40% 11 2 4 2" xfId="7895"/>
    <cellStyle name="差_123 2 3 10" xfId="7896"/>
    <cellStyle name="差_财政优惠政策计算表20140527 10 7" xfId="7897"/>
    <cellStyle name="Accent4 - 20% 9 8 2" xfId="7898"/>
    <cellStyle name="常规 6 2 3 5 2" xfId="7899"/>
    <cellStyle name="好_123 2 4 4" xfId="7900"/>
    <cellStyle name="常规 2 2 9 2 8 4 2" xfId="7901"/>
    <cellStyle name="Accent6 - 40% 11 2" xfId="7902"/>
    <cellStyle name="Comma  - Style7 3 12 2 2" xfId="7903"/>
    <cellStyle name="好_元-3月开发区税收收入完成情况表 2 10 5 2" xfId="7904"/>
    <cellStyle name="差_2014年元-12月收支 6 7 2" xfId="7905"/>
    <cellStyle name="差_咸宁市直2013年政府基建支出预算表（一上) 2 3 8 2" xfId="7906"/>
    <cellStyle name="差_2013年财政收支表（2月8日） 5 11 2" xfId="7907"/>
    <cellStyle name="Accent4 - 60% 5 6" xfId="7908"/>
    <cellStyle name="常规 5 11 5" xfId="7909"/>
    <cellStyle name="常规 2 2 7 2 3 8" xfId="7910"/>
    <cellStyle name="Comma  - Style4 4 10 3" xfId="7911"/>
    <cellStyle name="好_2015年元-12月收支 2 6 5 2" xfId="7912"/>
    <cellStyle name="Accent2 - 20% 3 4" xfId="7913"/>
    <cellStyle name="常规 8 2 8 10 2" xfId="7914"/>
    <cellStyle name="好_Book1_1 2 8 10" xfId="7915"/>
    <cellStyle name="差_2015年元-12月收支 2 12 6" xfId="7916"/>
    <cellStyle name="常规 18 6 6 2" xfId="7917"/>
    <cellStyle name="Input [yellow] 2 3 2" xfId="7918"/>
    <cellStyle name="常规 10 2 2" xfId="7919"/>
    <cellStyle name="Accent5 - 20% 12 7" xfId="7920"/>
    <cellStyle name="差_咸宁市直2013年政府基建支出预算表（一上) 4 12" xfId="7921"/>
    <cellStyle name="常规 10 2 9 6" xfId="7922"/>
    <cellStyle name="常规 2 2 2 10 8 3 2" xfId="7923"/>
    <cellStyle name="Comma  - Style5 9 5 2 2" xfId="7924"/>
    <cellStyle name="好_（定稿）2013年开发区区域内税收汇总03版 2 8 5 2" xfId="7925"/>
    <cellStyle name="常规 2 2 2 10 2 4" xfId="7926"/>
    <cellStyle name="Accent4 - 40% 12 3" xfId="7927"/>
    <cellStyle name="常规 4 3 12 7 2" xfId="7928"/>
    <cellStyle name="Accent6 10 2 7" xfId="7929"/>
    <cellStyle name="常规 9 2 7 12" xfId="7930"/>
    <cellStyle name="后继超链接 12 5 2" xfId="7931"/>
    <cellStyle name="差_2015年元-12月收支 2 2 5 2" xfId="7932"/>
    <cellStyle name="常规 2 8 12 12 2" xfId="7933"/>
    <cellStyle name="好_Book1 25 2" xfId="7934"/>
    <cellStyle name="常规 2 2 2 8 6 5" xfId="7935"/>
    <cellStyle name="常规 2 2 2 7 9 3" xfId="7936"/>
    <cellStyle name="常规 8 4 2 2" xfId="7937"/>
    <cellStyle name="差_2014年元-12月收支 2 11 10 2" xfId="7938"/>
    <cellStyle name="Comma  - Style2 11 9" xfId="7939"/>
    <cellStyle name="差_2014年元-12月收支 2 9 3 2" xfId="7940"/>
    <cellStyle name="常规 3 13 6" xfId="7941"/>
    <cellStyle name="好_2015年开发区收支预算表20150826定稿（加科技明细）结算后调整 2 12 2" xfId="7942"/>
    <cellStyle name="Comma  - Style6 6 8 3" xfId="7943"/>
    <cellStyle name="Comma  - Style2 4 4 2 2" xfId="7944"/>
    <cellStyle name="差_元-3月开发区税收收入完成情况表 7 10 2" xfId="7945"/>
    <cellStyle name="Percent [2] 2 6 2 2" xfId="7946"/>
    <cellStyle name="Accent5 - 60% 8 6" xfId="7947"/>
    <cellStyle name="Comma  - Style4 10 6" xfId="7948"/>
    <cellStyle name="常规 2 2 2 6 2 7" xfId="7949"/>
    <cellStyle name="好_咸宁市直2013年政府基建支出预算表（一上) 6 8 2" xfId="7950"/>
    <cellStyle name="常规 2 6 2 3 2" xfId="7951"/>
    <cellStyle name="Comma  - Style6 8 2 2 2" xfId="7952"/>
    <cellStyle name="常规 2 4 9 13 2" xfId="7953"/>
    <cellStyle name="常规 2 2 2 7 9 4 2" xfId="7954"/>
    <cellStyle name="差_2012-2013年结算140424李爱民 9 12 2" xfId="7955"/>
    <cellStyle name="好_Book1_1 2 9 13 2" xfId="7956"/>
    <cellStyle name="常规 4 3 12 4" xfId="7957"/>
    <cellStyle name="Accent1 - 40% 10 3 2" xfId="7958"/>
    <cellStyle name="常规 10 8 8 2" xfId="7959"/>
    <cellStyle name="常规 6 2 8 14" xfId="7960"/>
    <cellStyle name="差_2015年开发区收支预算表20150826定稿（加科技明细）结算后调整 2 4 14" xfId="7961"/>
    <cellStyle name="Accent2 - 40% 21" xfId="7962"/>
    <cellStyle name="Accent2 - 40% 16" xfId="7963"/>
    <cellStyle name="常规 9 2 20" xfId="7964"/>
    <cellStyle name="常规 9 2 15" xfId="7965"/>
    <cellStyle name="表标题 11 6 4" xfId="7966"/>
    <cellStyle name="Comma  - Style1 2 7 3" xfId="7967"/>
    <cellStyle name="Accent5 - 60% 9 9 2" xfId="7968"/>
    <cellStyle name="Comma  - Style4 11 9 2" xfId="7969"/>
    <cellStyle name="Comma  - Style7 8 10 2" xfId="7970"/>
    <cellStyle name="好_2015年开发区收支预算表20150301 13 7 2" xfId="7971"/>
    <cellStyle name="_Book1_4 8" xfId="7972"/>
    <cellStyle name="好_2015年开发区收支预算表20150301 8 12 2" xfId="7973"/>
    <cellStyle name="Header2 2 4 3" xfId="7974"/>
    <cellStyle name="Accent4 7 6" xfId="7975"/>
    <cellStyle name="Accent6 - 20% 5 2 5 3" xfId="7976"/>
    <cellStyle name="差_元-3月开发区税收收入完成情况表 2 5 4" xfId="7977"/>
    <cellStyle name="Comma  - Style7 12 5" xfId="7978"/>
    <cellStyle name="好_2015年开发区收支预算表20150301 3 14" xfId="7979"/>
    <cellStyle name="Accent5 3 8" xfId="7980"/>
    <cellStyle name="常规 2 4 11 5" xfId="7981"/>
    <cellStyle name="常规 2 2 9 2 6 2 2" xfId="7982"/>
    <cellStyle name="差_元-3月开发区税收收入完成情况表 7 14" xfId="7983"/>
    <cellStyle name="Prefilled 3 5" xfId="7984"/>
    <cellStyle name="常规 2 2 17 11 2" xfId="7985"/>
    <cellStyle name="强调 1 4 14" xfId="7986"/>
    <cellStyle name="好_2015年元-12月收支 4 8" xfId="7987"/>
    <cellStyle name="Comma  - Style5 6 5" xfId="7988"/>
    <cellStyle name="Accent6 - 40% 6 2 5 3" xfId="7989"/>
    <cellStyle name="Copied 2 8 2" xfId="7990"/>
    <cellStyle name="Comma  - Style5 10 5 2 2" xfId="7991"/>
    <cellStyle name="Accent5 - 40% 11 12 2" xfId="7992"/>
    <cellStyle name="常规 2 2 4 2 7 5" xfId="7993"/>
    <cellStyle name="常规 7 7 4" xfId="7994"/>
    <cellStyle name="Accent6 - 40% 4 6 3" xfId="7995"/>
    <cellStyle name="HEADING1 6" xfId="7996"/>
    <cellStyle name="差_2015年开发区收支预算表20150826定稿（加科技明细）结算后调整 2 6 6 2" xfId="7997"/>
    <cellStyle name="Comma  - Style2 9 7 3" xfId="7998"/>
    <cellStyle name="货币 2 4 8" xfId="7999"/>
    <cellStyle name="常规 2 2 2 7 11 12" xfId="8000"/>
    <cellStyle name="Accent2 - 60% 11 2 5" xfId="8001"/>
    <cellStyle name="差_2015年开发区收支预算表20150826定稿（加科技明细）结算后调整 2 7 9 2" xfId="8002"/>
    <cellStyle name="数字 6 10" xfId="8003"/>
    <cellStyle name="常规 2 2 7 2 9 4 2" xfId="8004"/>
    <cellStyle name="差_2013年财政收支表（2月8日） 2 6 4 2" xfId="8005"/>
    <cellStyle name="差_2013年财政收支表（2月8日） 9 8" xfId="8006"/>
    <cellStyle name="好_咸宁市直2013年政府基建支出预算表（一上) 4 9 2" xfId="8007"/>
    <cellStyle name="好_咸宁市直2013年政府基建支出预算表（一上) 2 21" xfId="8008"/>
    <cellStyle name="好_咸宁市直2013年政府基建支出预算表（一上) 2 16" xfId="8009"/>
    <cellStyle name="解释性文本 2 3" xfId="8010"/>
    <cellStyle name="数字 5 13" xfId="8011"/>
    <cellStyle name="常规 2 6 2 12" xfId="8012"/>
    <cellStyle name="常规 2 3 6 8" xfId="8013"/>
    <cellStyle name="常规 6 6 12" xfId="8014"/>
    <cellStyle name="常规 12 2 3 8 2" xfId="8015"/>
    <cellStyle name="PSSpacer 2 2 2" xfId="8016"/>
    <cellStyle name="Accent6 - 40% 5 7" xfId="8017"/>
    <cellStyle name="好_元-3月开发区税收收入完成情况表 2 3 7 2" xfId="8018"/>
    <cellStyle name="Prefilled 5 4 3" xfId="8019"/>
    <cellStyle name="常规 8 2 6 12 2" xfId="8020"/>
    <cellStyle name="常规 4 2 5 13 2" xfId="8021"/>
    <cellStyle name="Accent1 - 40% 2 2 2" xfId="8022"/>
    <cellStyle name="差_2012年调整预算 2 2 5 2" xfId="8023"/>
    <cellStyle name="强调 3 2 14" xfId="8024"/>
    <cellStyle name="Accent2 - 40% 10 11 2" xfId="8025"/>
    <cellStyle name="常规 2 2 2 6 9 10 2" xfId="8026"/>
    <cellStyle name="货币 2 14" xfId="8027"/>
    <cellStyle name="Comma  - Style8 19 2" xfId="8028"/>
    <cellStyle name="Comma  - Style8 24 2" xfId="8029"/>
    <cellStyle name="常规 2 10 7 8" xfId="8030"/>
    <cellStyle name="差_2014年元-12月收支 5 2" xfId="8031"/>
    <cellStyle name="常规 12" xfId="8032"/>
    <cellStyle name="差_Book1_1 2 10 6 2" xfId="8033"/>
    <cellStyle name="好_2012-2013年结算140424李爱民 2 6 11 2" xfId="8034"/>
    <cellStyle name="常规 6 2 4 7 2" xfId="8035"/>
    <cellStyle name="Accent4 10 3" xfId="8036"/>
    <cellStyle name="解释性文本 5" xfId="8037"/>
    <cellStyle name="好_2013年财政收支表（2月8日） 2 3 4 2" xfId="8038"/>
    <cellStyle name="Accent6 - 20% 8 7 2" xfId="8039"/>
    <cellStyle name="差_财政优惠政策计算表20140527 2 4 9" xfId="8040"/>
    <cellStyle name="Accent2 - 40% 8 2 7" xfId="8041"/>
    <cellStyle name="好_2014年元-12月收支 2 9 14" xfId="8042"/>
    <cellStyle name="差_2013年财政收支表（2月8日） 2 11 9" xfId="8043"/>
    <cellStyle name="差_咸宁市直2013年政府基建支出预算表（一上) 2 8 14" xfId="8044"/>
    <cellStyle name="Accent3 - 40% 7 5 2" xfId="8045"/>
    <cellStyle name="常规 2 9 6 13 2" xfId="8046"/>
    <cellStyle name="差_123 2 12 12" xfId="8047"/>
    <cellStyle name="差_元-3月开发区税收收入完成情况表 2 7" xfId="8048"/>
    <cellStyle name="Prefilled 4 2 2" xfId="8049"/>
    <cellStyle name="差_2014年元-12月收支 2 3 10" xfId="8050"/>
    <cellStyle name="Comma  - Style6 6 11 2 2" xfId="8051"/>
    <cellStyle name="sstot 2 6 2 2" xfId="8052"/>
    <cellStyle name="Comma  - Style8 10 3 2" xfId="8053"/>
    <cellStyle name="差_（定稿）2013年开发区区域内税收汇总03版 7 6" xfId="8054"/>
    <cellStyle name="Accent2 20" xfId="8055"/>
    <cellStyle name="Accent2 15" xfId="8056"/>
    <cellStyle name="常规 15 2 19" xfId="8057"/>
    <cellStyle name="常规 10 8 2 2" xfId="8058"/>
    <cellStyle name="强调 3 4 7" xfId="8059"/>
    <cellStyle name="常规 2 2 2 5 12 9 2" xfId="8060"/>
    <cellStyle name="差_2012年调整预算 2 4 13 2" xfId="8061"/>
    <cellStyle name="常规 2 2 2 2 7 13" xfId="8062"/>
    <cellStyle name="强调 3 8 8" xfId="8063"/>
    <cellStyle name="好_2012年调整预算 13 6" xfId="8064"/>
    <cellStyle name="常规 2 16 2 2" xfId="8065"/>
    <cellStyle name="常规 2 21 2 2" xfId="8066"/>
    <cellStyle name="常规 17 3 8 2" xfId="8067"/>
    <cellStyle name="差_2015年开发区收支预算表20150301 4 5" xfId="8068"/>
    <cellStyle name="差_2015年元-12月收支 2 11 10" xfId="8069"/>
    <cellStyle name="Accent5 - 20% 5 11 2" xfId="8070"/>
    <cellStyle name="常规 5 3 2 16 2" xfId="8071"/>
    <cellStyle name="常规 5 3 2 21 2" xfId="8072"/>
    <cellStyle name="Prefilled 5 3 2 2" xfId="8073"/>
    <cellStyle name="常规 14 2 4 12 2" xfId="8074"/>
    <cellStyle name="后继超链接 4 10" xfId="8075"/>
    <cellStyle name="货币 2 2 11 2" xfId="8076"/>
    <cellStyle name="差_2015年元-12月收支 11" xfId="8077"/>
    <cellStyle name="Comma  - Style2 12 9 3" xfId="8078"/>
    <cellStyle name="常规 2 2 2 8 3 3 2" xfId="8079"/>
    <cellStyle name="Accent4 3 9" xfId="8080"/>
    <cellStyle name="20% - 强调文字颜色 1 2 2" xfId="8081"/>
    <cellStyle name="常规 7 2 8 5" xfId="8082"/>
    <cellStyle name="Accent6 - 40% 2 2 3 3" xfId="8083"/>
    <cellStyle name="SHADEDSTORES 5 2 3 2" xfId="8084"/>
    <cellStyle name="好_2012-2013年结算140424李爱民 2 2 5 2" xfId="8085"/>
    <cellStyle name="常规 4 4 7 8 2" xfId="8086"/>
    <cellStyle name="常规 2 5 3 6 2" xfId="8087"/>
    <cellStyle name="好_元-3月开发区税收收入完成情况表 8 12 2" xfId="8088"/>
    <cellStyle name="Accent6 - 60% 5 15" xfId="8089"/>
    <cellStyle name="Accent5 2 7 2 2" xfId="8090"/>
    <cellStyle name="常规 2 2 2 4 4 4 2" xfId="8091"/>
    <cellStyle name="差_咸宁市直2013年政府基建支出预算表（一上) 2 11 5 2" xfId="8092"/>
    <cellStyle name="常规 10 3 9 3" xfId="8093"/>
    <cellStyle name="适中 2 2" xfId="8094"/>
    <cellStyle name="常规 35 2" xfId="8095"/>
    <cellStyle name="超级链接 4 11" xfId="8096"/>
    <cellStyle name="表标题 4 8" xfId="8097"/>
    <cellStyle name="Accent6 - 60% 3 10 2 2" xfId="8098"/>
    <cellStyle name="数字 26" xfId="8099"/>
    <cellStyle name="标题 2 2 4" xfId="8100"/>
    <cellStyle name="Accent4 - 20% 6 11 2" xfId="8101"/>
    <cellStyle name="常规 23 12" xfId="8102"/>
    <cellStyle name="常规 18 12" xfId="8103"/>
    <cellStyle name="常规 2 2 6 2 4 11 2" xfId="8104"/>
    <cellStyle name="好_元-3月开发区税收收入完成情况表 8 5" xfId="8105"/>
    <cellStyle name="常规 13 2" xfId="8106"/>
    <cellStyle name="Input [yellow] 5 3" xfId="8107"/>
    <cellStyle name="数字 4 4" xfId="8108"/>
    <cellStyle name="好_2015年开发区收支预算表20150301 2 11 2" xfId="8109"/>
    <cellStyle name="常规 2 17 11" xfId="8110"/>
    <cellStyle name="常规 3 8 13" xfId="8111"/>
    <cellStyle name="差_Book1 9 2 2" xfId="8112"/>
    <cellStyle name="Accent6 21" xfId="8113"/>
    <cellStyle name="Accent6 16" xfId="8114"/>
    <cellStyle name="Comma  - Style4 9 3 3" xfId="8115"/>
    <cellStyle name="Accent6 - 60% 7 7" xfId="8116"/>
    <cellStyle name="Accent5 - 20% 6 2 6" xfId="8117"/>
    <cellStyle name="SHADEDSTORES 6 14 2" xfId="8118"/>
    <cellStyle name="好_咸宁市直2013年政府基建支出预算表（一上) 2 8 6 2" xfId="8119"/>
    <cellStyle name="常规 8 9 7 2" xfId="8120"/>
    <cellStyle name="差_2014年元-12月收支 4 5 2" xfId="8121"/>
    <cellStyle name="Accent6 - 60% 9 6 2 2" xfId="8122"/>
    <cellStyle name="Comma  - Style1 11 6" xfId="8123"/>
    <cellStyle name="好_Book1_1 7 7 2" xfId="8124"/>
    <cellStyle name="差_元-3月开发区税收收入完成情况表 13 10 2" xfId="8125"/>
    <cellStyle name="Accent6 - 20% 8 4 2" xfId="8126"/>
    <cellStyle name="Accent6 - 20% 12 3" xfId="8127"/>
    <cellStyle name="强调 2 3 4" xfId="8128"/>
    <cellStyle name="Accent6 - 60% 11 4 2" xfId="8129"/>
    <cellStyle name="Accent3 7 2 6" xfId="8130"/>
    <cellStyle name="t 3 2" xfId="8131"/>
    <cellStyle name="表标题 4 2 2 2" xfId="8132"/>
    <cellStyle name="差_2013年财政收支表（2月8日） 2 7 4" xfId="8133"/>
    <cellStyle name="差_2012-2013年结算140424李爱民 2 2 2 2" xfId="8134"/>
    <cellStyle name="Accent6 - 60% 5 9" xfId="8135"/>
    <cellStyle name="常规 12 2 4 4 2" xfId="8136"/>
    <cellStyle name="Accent2 - 20% 3 3" xfId="8137"/>
    <cellStyle name="超级链接 2 11" xfId="8138"/>
    <cellStyle name="差_2012-2013年结算140424李爱民 10 12" xfId="8139"/>
    <cellStyle name="好_元-3月开发区税收收入完成情况表 7 3" xfId="8140"/>
    <cellStyle name="常规 2 2 2 6 8 4" xfId="8141"/>
    <cellStyle name="Comma  - Style4 21 3" xfId="8142"/>
    <cellStyle name="Comma  - Style4 16 3" xfId="8143"/>
    <cellStyle name="Accent4 - 20% 9 12 2" xfId="8144"/>
    <cellStyle name="常规 9 2 3 5 2" xfId="8145"/>
    <cellStyle name="常规 9 2 8 12 2" xfId="8146"/>
    <cellStyle name="差_财政优惠政策计算表20140527 2 7 7" xfId="8147"/>
    <cellStyle name="后继超链接 10 2" xfId="8148"/>
    <cellStyle name="好_咸宁市直2013年政府基建支出预算表（一上) 2 12 11 2" xfId="8149"/>
    <cellStyle name="好_123 2 12 13" xfId="8150"/>
    <cellStyle name="差_2013年财政收支表（2月8日） 2 4 12" xfId="8151"/>
    <cellStyle name="好_元-3月开发区税收收入完成情况表 2 4 8" xfId="8152"/>
    <cellStyle name="Input [yellow] 8 2 2" xfId="8153"/>
    <cellStyle name="好_Book1 10 2 2" xfId="8154"/>
    <cellStyle name="Accent2 - 20% 4 2 6 2" xfId="8155"/>
    <cellStyle name="超级链接 11 10 2" xfId="8156"/>
    <cellStyle name="差_2015年开发区收支预算表20150826定稿（加科技明细）结算后调整 2 3 7" xfId="8157"/>
    <cellStyle name="表标题 11 6" xfId="8158"/>
    <cellStyle name="常规 4 2 4 2" xfId="8159"/>
    <cellStyle name="差_123 2 8" xfId="8160"/>
    <cellStyle name="好_Book1 7 5 2" xfId="8161"/>
    <cellStyle name="差_2015年元-12月收支 2 3 2 2" xfId="8162"/>
    <cellStyle name="常规 5 3 2 2 2 2" xfId="8163"/>
    <cellStyle name="差_Book1_1 2 4 2" xfId="8164"/>
    <cellStyle name="差_2015年开发区收支预算表20150826定稿（加科技明细）结算后调整 5 4 2" xfId="8165"/>
    <cellStyle name="好_Book1_1 2 10 2" xfId="8166"/>
    <cellStyle name="常规 6 2 11 6 2" xfId="8167"/>
    <cellStyle name="Comma  - Style6 4 2" xfId="8168"/>
    <cellStyle name="Comma  - Style1 8 4 2" xfId="8169"/>
    <cellStyle name="差_元-3月开发区税收收入完成情况表 2 4 11" xfId="8170"/>
    <cellStyle name="常规 8 2 7 14" xfId="8171"/>
    <cellStyle name="Accent6 - 40% 8 2 7 2" xfId="8172"/>
    <cellStyle name="好_2012年调整预算 2 13" xfId="8173"/>
    <cellStyle name="超级链接 11" xfId="8174"/>
    <cellStyle name="Total 12" xfId="8175"/>
    <cellStyle name="差_2012-2013年结算140424李爱民 2 4 11" xfId="8176"/>
    <cellStyle name="差_2015年开发区收支预算表20150301 2 25 2" xfId="8177"/>
    <cellStyle name="好_Book1_1 2 8 3" xfId="8178"/>
    <cellStyle name="好_123 2 4 13 2" xfId="8179"/>
    <cellStyle name="差_Book1 7 3 2" xfId="8180"/>
    <cellStyle name="SHADEDSTORES 3 2 8" xfId="8181"/>
    <cellStyle name="差_咸宁市直2013年政府基建支出预算表（一上) 2 12 3" xfId="8182"/>
    <cellStyle name="Accent1 - 40% 5 12" xfId="8183"/>
    <cellStyle name="差_2012年调整预算 2 18 2" xfId="8184"/>
    <cellStyle name="差_2012年调整预算 2 23 2" xfId="8185"/>
    <cellStyle name="常规 2 2 2 7 4 10" xfId="8186"/>
    <cellStyle name="Accent6 - 60% 6 9" xfId="8187"/>
    <cellStyle name="差_（定稿）2013年开发区区域内税收汇总03版 2 12 5" xfId="8188"/>
    <cellStyle name="Accent6 - 40% 10 2 3" xfId="8189"/>
    <cellStyle name="Accent2 - 40% 9 2" xfId="8190"/>
    <cellStyle name="差_2013年财政收支表（2月8日） 2 12 9 2" xfId="8191"/>
    <cellStyle name="Comma  - Style3 12 12" xfId="8192"/>
    <cellStyle name="Accent6 - 40% 5 4 2" xfId="8193"/>
    <cellStyle name="Comma  - Style6 3 10 2 2" xfId="8194"/>
    <cellStyle name="好_咸宁市直2013年政府基建支出预算表（一上) 2 6 2 2" xfId="8195"/>
    <cellStyle name="常规 8 7 3 2" xfId="8196"/>
    <cellStyle name="差_财政优惠政策计算表20140527 2 12 13" xfId="8197"/>
    <cellStyle name="Accent6 - 40% 5 6 2 2" xfId="8198"/>
    <cellStyle name="Header2 6 4 3" xfId="8199"/>
    <cellStyle name="常规 10 2 5 8" xfId="8200"/>
    <cellStyle name="常规 2 2 2 10 7 7 2" xfId="8201"/>
    <cellStyle name="Accent6 - 60% 24 2" xfId="8202"/>
    <cellStyle name="Accent6 - 60% 19 2" xfId="8203"/>
    <cellStyle name="常规 2 2 4 2 2 4" xfId="8204"/>
    <cellStyle name="常规 7 2 3" xfId="8205"/>
    <cellStyle name="后继超链接 6 6" xfId="8206"/>
    <cellStyle name="常规 8 2 2 9 2" xfId="8207"/>
    <cellStyle name="Accent1 - 20% 19" xfId="8208"/>
    <cellStyle name="Accent1 - 20% 24" xfId="8209"/>
    <cellStyle name="小数 6 2" xfId="8210"/>
    <cellStyle name="常规 2 2 2 2 12 13 2" xfId="8211"/>
    <cellStyle name="好_2012-2013年结算140424李爱民 7 5 2" xfId="8212"/>
    <cellStyle name="Comma  - Style8 3 6 3" xfId="8213"/>
    <cellStyle name="常规 2 2 2 2" xfId="8214"/>
    <cellStyle name="好_（定稿）2013年开发区区域内税收汇总03版 2 12 11" xfId="8215"/>
    <cellStyle name="常规 16 2 4 11" xfId="8216"/>
    <cellStyle name="常规 2 3 19" xfId="8217"/>
    <cellStyle name="常规 2 3 24" xfId="8218"/>
    <cellStyle name="好_财政优惠政策计算表20140527 2 12" xfId="8219"/>
    <cellStyle name="Accent5 - 60% 6 11" xfId="8220"/>
    <cellStyle name="Accent6 - 40% 10 4" xfId="8221"/>
    <cellStyle name="Fixed 4 2 2" xfId="8222"/>
    <cellStyle name="差_2015年开发区收支预算表20150826定稿（加科技明细）结算后调整 4 5 2" xfId="8223"/>
    <cellStyle name="常规 7 2 7 6" xfId="8224"/>
    <cellStyle name="Comma  - Style8 6 13" xfId="8225"/>
    <cellStyle name="差_元-3月开发区税收收入完成情况表 10 5 2" xfId="8226"/>
    <cellStyle name="差_2014年元-12月收支 2 6 13 2" xfId="8227"/>
    <cellStyle name="好_2012-2013年结算140424李爱民 6 3" xfId="8228"/>
    <cellStyle name="Accent5 - 40% 2 4 2" xfId="8229"/>
    <cellStyle name="小数 4" xfId="8230"/>
    <cellStyle name="差_2013年财政收支表（2月8日） 12 7" xfId="8231"/>
    <cellStyle name="Comma  - Style2 6 5 2" xfId="8232"/>
    <cellStyle name="Comma  - Style8 7 12 2" xfId="8233"/>
    <cellStyle name="好_2013年财政收支表（2月8日） 2 24 2" xfId="8234"/>
    <cellStyle name="好_2013年财政收支表（2月8日） 2 19 2" xfId="8235"/>
    <cellStyle name="Total 5 2 2" xfId="8236"/>
    <cellStyle name="常规 10 2 10 3 2" xfId="8237"/>
    <cellStyle name="常规 2 10 9 9" xfId="8238"/>
    <cellStyle name="PSChar 4 2" xfId="8239"/>
    <cellStyle name="差_2014年元-12月收支 7 3" xfId="8240"/>
    <cellStyle name="RevList 3 2" xfId="8241"/>
    <cellStyle name="常规 17 6 6" xfId="8242"/>
    <cellStyle name="好_2015年开发区收支预算表20150826定稿（加科技明细）结算后调整 12 5 2" xfId="8243"/>
    <cellStyle name="Comma  - Style1 4 10 3" xfId="8244"/>
    <cellStyle name="Prefilled 10 2" xfId="8245"/>
    <cellStyle name="常规 2 2 2 3 3 4 2" xfId="8246"/>
    <cellStyle name="常规 2 2 3 2 19 2" xfId="8247"/>
    <cellStyle name="Entered 2 2" xfId="8248"/>
    <cellStyle name="小数 12 10" xfId="8249"/>
    <cellStyle name="常规 2 5 9 6 2" xfId="8250"/>
    <cellStyle name="货币 2 10 6" xfId="8251"/>
    <cellStyle name="常规 17 8 13" xfId="8252"/>
    <cellStyle name="强调 2 4 6" xfId="8253"/>
    <cellStyle name="_ET_STYLE_NoName_00__Book1_1 9 4" xfId="8254"/>
    <cellStyle name="Accent4 - 40% 3 2 2 2" xfId="8255"/>
    <cellStyle name="好_Book1_1 2 11 14" xfId="8256"/>
    <cellStyle name="Comma  - Style6 5 14" xfId="8257"/>
    <cellStyle name="Comma  - Style6 7 10 3" xfId="8258"/>
    <cellStyle name="Accent6 4 11" xfId="8259"/>
    <cellStyle name="Comma  - Style5 9 9 2 2" xfId="8260"/>
    <cellStyle name="差_123 2 5 6 2" xfId="8261"/>
    <cellStyle name="Accent2 - 40% 3 2 6 2" xfId="8262"/>
    <cellStyle name="好_2015年开发区收支预算表20150301 2 12 10 2" xfId="8263"/>
    <cellStyle name="差_2012年调整预算 9 11" xfId="8264"/>
    <cellStyle name="差_2013年财政收支表（2月8日） 10 12" xfId="8265"/>
    <cellStyle name="常规 5 2 2 9 9" xfId="8266"/>
    <cellStyle name="常规 5 14 3 2" xfId="8267"/>
    <cellStyle name="好_Book1_1 7 14" xfId="8268"/>
    <cellStyle name="Accent6 - 60% 7 2 3" xfId="8269"/>
    <cellStyle name="好_财政优惠政策计算表20140527 2 22 2" xfId="8270"/>
    <cellStyle name="好_财政优惠政策计算表20140527 2 17 2" xfId="8271"/>
    <cellStyle name="常规 2 2 19 7 2" xfId="8272"/>
    <cellStyle name="常规 18 9 11 2" xfId="8273"/>
    <cellStyle name="常规 4 2 2 10" xfId="8274"/>
    <cellStyle name="常规 3 7 13 2" xfId="8275"/>
    <cellStyle name="差_2013年财政收支表（2月8日） 12 11" xfId="8276"/>
    <cellStyle name="差_2013年财政收支表（2月8日） 2 6 11" xfId="8277"/>
    <cellStyle name="常规 18 7 12 2" xfId="8278"/>
    <cellStyle name="好_Book1_1 10 3" xfId="8279"/>
    <cellStyle name="数字 12 10 2" xfId="8280"/>
    <cellStyle name="常规 9 3 4 9" xfId="8281"/>
    <cellStyle name="Accent4 - 60% 10 6" xfId="8282"/>
    <cellStyle name="数字 12 9 2" xfId="8283"/>
    <cellStyle name="常规 2 2 7 2 8 13 2" xfId="8284"/>
    <cellStyle name="常规 8 2 11 10" xfId="8285"/>
    <cellStyle name="Comma  - Style8 6 10 3" xfId="8286"/>
    <cellStyle name="Accent3 - 60% 6 11" xfId="8287"/>
    <cellStyle name="常规 2 7 7 6 2" xfId="8288"/>
    <cellStyle name="Accent6 - 40% 9 2 3" xfId="8289"/>
    <cellStyle name="常规 6 9 11" xfId="8290"/>
    <cellStyle name="Accent4 - 60% 10 13" xfId="8291"/>
    <cellStyle name="常规 15 2 10" xfId="8292"/>
    <cellStyle name="常规 2 2 19 10 2" xfId="8293"/>
    <cellStyle name="Comma  - Style3 8 2 3" xfId="8294"/>
    <cellStyle name="超级链接 5 7" xfId="8295"/>
    <cellStyle name="常规 2 2 2 9 4 9" xfId="8296"/>
    <cellStyle name="好_（定稿）2013年开发区区域内税收汇总03版 5 9" xfId="8297"/>
    <cellStyle name="Comma  - Style8 6 5" xfId="8298"/>
    <cellStyle name="Comma  - Style5 10 8 2 2" xfId="8299"/>
    <cellStyle name="差_元-3月开发区税收收入完成情况表 2 8 14" xfId="8300"/>
    <cellStyle name="常规 3 3 5 10" xfId="8301"/>
    <cellStyle name="未定义 2 10" xfId="8302"/>
    <cellStyle name="差_2015年开发区收支预算表20150826定稿（加科技明细）结算后调整 12 2 2" xfId="8303"/>
    <cellStyle name="Normal - Style1 4 2" xfId="8304"/>
    <cellStyle name="好_123 5 6" xfId="8305"/>
    <cellStyle name="Accent5 18 2" xfId="8306"/>
    <cellStyle name="Accent6 - 60% 2 9 2" xfId="8307"/>
    <cellStyle name="常规 2 2 6 2 6 14" xfId="8308"/>
    <cellStyle name="常规 4 4 5 9 2" xfId="8309"/>
    <cellStyle name="SHADEDSTORES 5 6 2 2" xfId="8310"/>
    <cellStyle name="好_2012-2013年结算140424李爱民 2 6 4 2" xfId="8311"/>
    <cellStyle name="Comma  - Style7 11 9" xfId="8312"/>
    <cellStyle name="好_2015年开发区收支预算表20150301 2 9 2 2" xfId="8313"/>
    <cellStyle name="Accent3 - 40% 8 10" xfId="8314"/>
    <cellStyle name="差_2015年开发区收支预算表20150826定稿（加科技明细）结算后调整 8 10 2" xfId="8315"/>
    <cellStyle name="好_2015年元-12月收支 11 14 2" xfId="8316"/>
    <cellStyle name="常规 7 2 10 13 2" xfId="8317"/>
    <cellStyle name="Accent4 - 40% 7 13 2" xfId="8318"/>
    <cellStyle name="差_财政优惠政策计算表20140527 2 3 9" xfId="8319"/>
    <cellStyle name="Comma  - Style3 3 9 3" xfId="8320"/>
    <cellStyle name="Accent6 - 20% 3 2 6 2" xfId="8321"/>
    <cellStyle name="常规 18 11 7" xfId="8322"/>
    <cellStyle name="差_2015年开发区收支预算表20150826定稿（加科技明细）结算后调整 10 6" xfId="8323"/>
    <cellStyle name="差_2015年开发区收支预算表20150826定稿（加科技明细）结算后调整 2 3 6" xfId="8324"/>
    <cellStyle name="表标题 11 5" xfId="8325"/>
    <cellStyle name="好_（定稿）2013年开发区区域内税收汇总03版 9 11" xfId="8326"/>
    <cellStyle name="Comma  - Style2 11 5 2" xfId="8327"/>
    <cellStyle name="好_123 8 12 2" xfId="8328"/>
    <cellStyle name="好_咸宁市直2013年政府基建支出预算表（一上) 2 2 6 2" xfId="8329"/>
    <cellStyle name="Input [yellow] 3" xfId="8330"/>
    <cellStyle name="常规 8 3 7 2" xfId="8331"/>
    <cellStyle name="常规 5 5 5 2" xfId="8332"/>
    <cellStyle name="强调 2 13" xfId="8333"/>
    <cellStyle name="差_咸宁市直2013年政府基建支出预算表（一上) 2 4" xfId="8334"/>
    <cellStyle name="好_（定稿）2013年开发区区域内税收汇总03版 2 2 13 2" xfId="8335"/>
    <cellStyle name="好_2012-2013年结算140424李爱民 2 11 2 2" xfId="8336"/>
    <cellStyle name="Accent3 - 20% 5 9" xfId="8337"/>
    <cellStyle name="常规 2 2 2 4 8 7" xfId="8338"/>
    <cellStyle name="Comma  - Style1 11 8" xfId="8339"/>
    <cellStyle name="常规 2 3 4 2 2" xfId="8340"/>
    <cellStyle name="差_财政优惠政策计算表20140527 3 5 2" xfId="8341"/>
    <cellStyle name="常规 8 2 11 9" xfId="8342"/>
    <cellStyle name="Accent6 - 60% 24" xfId="8343"/>
    <cellStyle name="Accent6 - 60% 19" xfId="8344"/>
    <cellStyle name="好_2015年开发区收支预算表20150826定稿（加科技明细）结算后调整 6 4" xfId="8345"/>
    <cellStyle name="常规 3 3 5 12" xfId="8346"/>
    <cellStyle name="未定义 2 12" xfId="8347"/>
    <cellStyle name="常规 2 2 9 2 9" xfId="8348"/>
    <cellStyle name="Accent6 - 40% 6 2 3 2" xfId="8349"/>
    <cellStyle name="常规 9 3 4 2" xfId="8350"/>
    <cellStyle name="Comma  - Style4 4 9" xfId="8351"/>
    <cellStyle name="常规 9 2 4 7" xfId="8352"/>
    <cellStyle name="常规 2 2 2 2 9 11 2" xfId="8353"/>
    <cellStyle name="差_财政优惠政策计算表20140527 9 4" xfId="8354"/>
    <cellStyle name="好_2012年调整预算 4 3 2" xfId="8355"/>
    <cellStyle name="常规 7 8 8 2" xfId="8356"/>
    <cellStyle name="常规 2 2 4 2 8 9 2" xfId="8357"/>
    <cellStyle name="Accent5 - 40% 7 3" xfId="8358"/>
    <cellStyle name="New Times Roman 2" xfId="8359"/>
    <cellStyle name="强调 1 10 10 2" xfId="8360"/>
    <cellStyle name="常规 2 14 12 2" xfId="8361"/>
    <cellStyle name="Comma  - Style8 6 9 2 2" xfId="8362"/>
    <cellStyle name="常规 4 4 9 3 2" xfId="8363"/>
    <cellStyle name="表标题 6 3" xfId="8364"/>
    <cellStyle name="差_财政优惠政策计算表20140527 3 7" xfId="8365"/>
    <cellStyle name="常规 14 2 9 4" xfId="8366"/>
    <cellStyle name="差_Book1 3 11 2" xfId="8367"/>
    <cellStyle name="Comma  - Style2 7 5 2" xfId="8368"/>
    <cellStyle name="好_2013年财政收支表（2月8日） 2 8 13 2" xfId="8369"/>
    <cellStyle name="差_元-3月开发区税收收入完成情况表 11 14" xfId="8370"/>
    <cellStyle name="数字 19" xfId="8371"/>
    <cellStyle name="数字 24" xfId="8372"/>
    <cellStyle name="Comma  - Style4 7 11 2 2" xfId="8373"/>
    <cellStyle name="常规 8 12 4 2" xfId="8374"/>
    <cellStyle name="常规 2 5 23" xfId="8375"/>
    <cellStyle name="常规 2 5 18" xfId="8376"/>
    <cellStyle name="强调 3 10 7 2" xfId="8377"/>
    <cellStyle name="常规 2 2 2 8 8 8" xfId="8378"/>
    <cellStyle name="常规 4 3 6 14" xfId="8379"/>
    <cellStyle name="未定义 2 12 3" xfId="8380"/>
    <cellStyle name="常规 2 5 4" xfId="8381"/>
    <cellStyle name="Comma  - Style5 17" xfId="8382"/>
    <cellStyle name="Comma  - Style5 22" xfId="8383"/>
    <cellStyle name="常规 8 8 2" xfId="8384"/>
    <cellStyle name="小数 10 7" xfId="8385"/>
    <cellStyle name="常规 9 2 10 4" xfId="8386"/>
    <cellStyle name="Accent5 5 15" xfId="8387"/>
    <cellStyle name="常规 3 3 5 8 2" xfId="8388"/>
    <cellStyle name="未定义 2 8 2" xfId="8389"/>
    <cellStyle name="Accent6 7 7 2" xfId="8390"/>
    <cellStyle name="常规 2 2 2 10 9 11 2" xfId="8391"/>
    <cellStyle name="差_Book1_1 5 3 2" xfId="8392"/>
    <cellStyle name="常规 2 2 6 2 7 9" xfId="8393"/>
    <cellStyle name="好_2012-2013年结算140424李爱民 2 7 5 2" xfId="8394"/>
    <cellStyle name="差_2012年调整预算 3 13" xfId="8395"/>
    <cellStyle name="Accent6 5 13" xfId="8396"/>
    <cellStyle name="常规 2 2 8 2 5 3 2" xfId="8397"/>
    <cellStyle name="好_2015年开发区收支预算表20150826定稿（加科技明细）结算后调整 2 6 7" xfId="8398"/>
    <cellStyle name="Accent6 6 3" xfId="8399"/>
    <cellStyle name="好_元-3月开发区税收收入完成情况表 5 9 2" xfId="8400"/>
    <cellStyle name="Comma  - Style8 10 7 2 2" xfId="8401"/>
    <cellStyle name="好_元-3月开发区税收收入完成情况表 2 10 9 2" xfId="8402"/>
    <cellStyle name="常规 10 11 13" xfId="8403"/>
    <cellStyle name="Accent2 - 40% 2 3" xfId="8404"/>
    <cellStyle name="常规 14 2 5 10 2" xfId="8405"/>
    <cellStyle name="Comma  - Style5 3 11 2 2" xfId="8406"/>
    <cellStyle name="后继超链接 5 5" xfId="8407"/>
    <cellStyle name="差_Book1_1 2 7 9 2" xfId="8408"/>
    <cellStyle name="常规 4 3 3 9 2" xfId="8409"/>
    <cellStyle name="Comma  - Style6 7 9 2" xfId="8410"/>
    <cellStyle name="常规 2 5 9 3" xfId="8411"/>
    <cellStyle name="后继超链接 6 12 2" xfId="8412"/>
    <cellStyle name="差_2014年元-12月收支 8 14" xfId="8413"/>
    <cellStyle name="强调 3 2" xfId="8414"/>
    <cellStyle name="Currency [0] 8 2 2" xfId="8415"/>
    <cellStyle name="好_财政优惠政策计算表20140527 2 10 5" xfId="8416"/>
    <cellStyle name="Header2 6 6 3" xfId="8417"/>
    <cellStyle name="常规 10 2 7 8" xfId="8418"/>
    <cellStyle name="差_2014年元-12月收支 2 4 14 2" xfId="8419"/>
    <cellStyle name="常规 2 5 8 2 2" xfId="8420"/>
    <cellStyle name="Accent3 - 60% 7 2 5" xfId="8421"/>
    <cellStyle name="常规 11 2 8 9 2" xfId="8422"/>
    <cellStyle name="Accent4 - 60% 7 2 6" xfId="8423"/>
    <cellStyle name="差_2012年调整预算 4 6 2" xfId="8424"/>
    <cellStyle name="常规 2 11 5" xfId="8425"/>
    <cellStyle name="常规 2 10 11 3 2" xfId="8426"/>
    <cellStyle name="常规 2 2 2 8 8 13" xfId="8427"/>
    <cellStyle name="常规 2 2 5 2 11 2" xfId="8428"/>
    <cellStyle name="Comma  - Style1 11 6 2 2" xfId="8429"/>
    <cellStyle name="Accent6 - 20% 4 14 2" xfId="8430"/>
    <cellStyle name="差_2015年元-12月收支 10 3" xfId="8431"/>
    <cellStyle name="Percent [2] 10 3" xfId="8432"/>
    <cellStyle name="Accent4 - 40% 6 13" xfId="8433"/>
    <cellStyle name="强调 3 11 6 2" xfId="8434"/>
    <cellStyle name="常规 8 13 3 2" xfId="8435"/>
    <cellStyle name="Accent5 - 20% 11 10" xfId="8436"/>
    <cellStyle name="差_2015年元-12月收支 2 4 12 2" xfId="8437"/>
    <cellStyle name="好_Book1 8 11 2" xfId="8438"/>
    <cellStyle name="SHADEDSTORES 7 4" xfId="8439"/>
    <cellStyle name="差_123 2 2 12 2" xfId="8440"/>
    <cellStyle name="Accent5 - 60% 3 12" xfId="8441"/>
    <cellStyle name="Comma  - Style1 10 9 2" xfId="8442"/>
    <cellStyle name="Accent5 - 60% 6 12" xfId="8443"/>
    <cellStyle name="好_财政优惠政策计算表20140527 2 13" xfId="8444"/>
    <cellStyle name="Accent1 - 20% 3 11 2" xfId="8445"/>
    <cellStyle name="差_2014年元-12月收支 2 7 2" xfId="8446"/>
    <cellStyle name="常规 9" xfId="8447"/>
    <cellStyle name="差_2012-2013年结算140424李爱民 12" xfId="8448"/>
    <cellStyle name="Comma  - Style8 3 9 3" xfId="8449"/>
    <cellStyle name="差_2015年开发区收支预算表20150301 12 13" xfId="8450"/>
    <cellStyle name="差_2015年元-12月收支 10 12 2" xfId="8451"/>
    <cellStyle name="好_2014年元-12月收支 2 6 5 2" xfId="8452"/>
    <cellStyle name="常规 2 2 8 2 2 12" xfId="8453"/>
    <cellStyle name="好_2015年元-12月收支 2 4 8 2" xfId="8454"/>
    <cellStyle name="常规 27 2 2" xfId="8455"/>
    <cellStyle name="适中 2" xfId="8456"/>
    <cellStyle name="常规 40" xfId="8457"/>
    <cellStyle name="常规 35" xfId="8458"/>
    <cellStyle name="常规 10 3 6 3 2" xfId="8459"/>
    <cellStyle name="常规 5 2 2 9 11 2" xfId="8460"/>
    <cellStyle name="超级链接 4 4" xfId="8461"/>
    <cellStyle name="Comma [0] 11 2 2" xfId="8462"/>
    <cellStyle name="差_2015年开发区收支预算表20150826定稿（加科技明细）结算后调整 2 10 14" xfId="8463"/>
    <cellStyle name="差_2012年调整预算 12 9" xfId="8464"/>
    <cellStyle name="Comma  - Style8 3 3 2 2" xfId="8465"/>
    <cellStyle name="表标题 4 8 3" xfId="8466"/>
    <cellStyle name="Accent6 - 40% 11 2 5" xfId="8467"/>
    <cellStyle name="常规 10 2 8 2 2" xfId="8468"/>
    <cellStyle name="Accent5 - 20% 11 3 2" xfId="8469"/>
    <cellStyle name="常规 17 9 15" xfId="8470"/>
    <cellStyle name="常规 2 2 2 6 8 6 2" xfId="8471"/>
    <cellStyle name="常规 10 3 4 14 2" xfId="8472"/>
    <cellStyle name="强调 1 2 11" xfId="8473"/>
    <cellStyle name="Accent6 - 60% 5 2 5 2 2" xfId="8474"/>
    <cellStyle name="差_咸宁市直2013年政府基建支出预算表（一上) 5 14" xfId="8475"/>
    <cellStyle name="Accent5 - 40% 9 14 2" xfId="8476"/>
    <cellStyle name="好_2012-2013年结算140424李爱民 5 6 2" xfId="8477"/>
    <cellStyle name="常规 2 6 4 10 2" xfId="8478"/>
    <cellStyle name="数字 7 11 2" xfId="8479"/>
    <cellStyle name="常规 2 5 4 9" xfId="8480"/>
    <cellStyle name="常规 18 6 9 2" xfId="8481"/>
    <cellStyle name="表标题 4 9 2 2" xfId="8482"/>
    <cellStyle name="常规 2 3 9 12" xfId="8483"/>
    <cellStyle name="好_123 5 11 2" xfId="8484"/>
    <cellStyle name="差_财政优惠政策计算表20140527 2 10 5" xfId="8485"/>
    <cellStyle name="常规 9 3 4" xfId="8486"/>
    <cellStyle name="Accent6 - 40% 6 2 3" xfId="8487"/>
    <cellStyle name="常规 2 7 4 6 2" xfId="8488"/>
    <cellStyle name="差_2013年财政收支表（2月8日） 2 10 7" xfId="8489"/>
    <cellStyle name="数量 11 2" xfId="8490"/>
    <cellStyle name="Comma  - Style5 9 10 2" xfId="8491"/>
    <cellStyle name="Accent2 - 20% 9 10" xfId="8492"/>
    <cellStyle name="差_2012-2013年结算140424李爱民 4 3" xfId="8493"/>
    <cellStyle name="Accent4 11 3" xfId="8494"/>
    <cellStyle name="Accent5 - 40% 7 2 5 2" xfId="8495"/>
    <cellStyle name="好_2015年开发区收支预算表20150826定稿（加科技明细）结算后调整 2 3 3" xfId="8496"/>
    <cellStyle name="差_（定稿）2013年开发区区域内税收汇总03版 2 6 7" xfId="8497"/>
    <cellStyle name="常规 5 2 2 16 2" xfId="8498"/>
    <cellStyle name="常规 5 2 2 21 2" xfId="8499"/>
    <cellStyle name="Comma  - Style5 3 8 3" xfId="8500"/>
    <cellStyle name="差_咸宁市直2013年政府基建支出预算表（一上) 7 13" xfId="8501"/>
    <cellStyle name="Accent5 - 40% 9 11 2" xfId="8502"/>
    <cellStyle name="常规 9 2 4 8 2" xfId="8503"/>
    <cellStyle name="好_（定稿）2013年开发区区域内税收汇总03版 3 13 2" xfId="8504"/>
    <cellStyle name="差_2013年财政收支表（2月8日） 2 4 2" xfId="8505"/>
    <cellStyle name="好_2012年调整预算 2 11 8" xfId="8506"/>
    <cellStyle name="好_2012-2013年结算140424李爱民 2 4 10 2" xfId="8507"/>
    <cellStyle name="常规 3 4 5" xfId="8508"/>
    <cellStyle name="常规 2 2 9 2 3 2" xfId="8509"/>
    <cellStyle name="常规 5 2 2 7 4 2" xfId="8510"/>
    <cellStyle name="Accent1 - 20% 2 2 4" xfId="8511"/>
    <cellStyle name="常规 2 7 11 8 2" xfId="8512"/>
    <cellStyle name="常规 4 2 2 3" xfId="8513"/>
    <cellStyle name="常规 2 2 2 3 3 8 2" xfId="8514"/>
    <cellStyle name="好_2013年财政收支表（2月8日） 16" xfId="8515"/>
    <cellStyle name="好_2013年财政收支表（2月8日） 21" xfId="8516"/>
    <cellStyle name="常规 2 2 13 10" xfId="8517"/>
    <cellStyle name="Comma  - Style8 4 2 2" xfId="8518"/>
    <cellStyle name="常规 5 5 8" xfId="8519"/>
    <cellStyle name="好_2014年元-12月收支 2 3 6 2" xfId="8520"/>
    <cellStyle name="常规 2 2 2 10 3 13" xfId="8521"/>
    <cellStyle name="常规 18 5 13 2" xfId="8522"/>
    <cellStyle name="Accent5 2 9" xfId="8523"/>
    <cellStyle name="常规 6 2 3 3" xfId="8524"/>
    <cellStyle name="常规 18 8" xfId="8525"/>
    <cellStyle name="常规 23 8" xfId="8526"/>
    <cellStyle name="常规 10 3 2 9" xfId="8527"/>
    <cellStyle name="好_2012年调整预算 6 2 2" xfId="8528"/>
    <cellStyle name="强调 1 6 12 2" xfId="8529"/>
    <cellStyle name="好_咸宁市直2013年政府基建支出预算表（一上) 5 8" xfId="8530"/>
    <cellStyle name="常规 2 2 8 2 13 2" xfId="8531"/>
    <cellStyle name="好_2012年调整预算 2 2 11" xfId="8532"/>
    <cellStyle name="常规 4 3 10 10 2" xfId="8533"/>
    <cellStyle name="常规 7 9 14 2" xfId="8534"/>
    <cellStyle name="常规 16 2 13 2" xfId="8535"/>
    <cellStyle name="常规 2 8 2 6" xfId="8536"/>
    <cellStyle name="常规 2 2 2 8 4 12 2" xfId="8537"/>
    <cellStyle name="常规 2 2 2 3 2 6 2" xfId="8538"/>
    <cellStyle name="60% - 强调文字颜色 5 2" xfId="8539"/>
    <cellStyle name="常规 14 2 7 9 2" xfId="8540"/>
    <cellStyle name="常规 8 2 4 9" xfId="8541"/>
    <cellStyle name="好_（定稿）2013年开发区区域内税收汇总03版 2 7 8" xfId="8542"/>
    <cellStyle name="Accent6 - 60% 2" xfId="8543"/>
    <cellStyle name="好_2015年开发区收支预算表20150826定稿（加科技明细）结算后调整 2 5 9 2" xfId="8544"/>
    <cellStyle name="Accent4 - 40% 6 14" xfId="8545"/>
    <cellStyle name="好_2013年财政收支表（2月8日） 2 7 12" xfId="8546"/>
    <cellStyle name="常规 2 2 9 2 3 14" xfId="8547"/>
    <cellStyle name="Accent3 - 20% 9 2 3" xfId="8548"/>
    <cellStyle name="常规 5 3 10" xfId="8549"/>
    <cellStyle name="表标题 2 14 2" xfId="8550"/>
    <cellStyle name="Comma  - Style8 8 6 3" xfId="8551"/>
    <cellStyle name="后继超级链接 12 5" xfId="8552"/>
    <cellStyle name="差_2012年调整预算 10 12 2" xfId="8553"/>
    <cellStyle name="Accent6 - 40% 3 13" xfId="8554"/>
    <cellStyle name="常规 2 2 6 2 8 2" xfId="8555"/>
    <cellStyle name="Comma  - Style7 15" xfId="8556"/>
    <cellStyle name="Comma  - Style7 20" xfId="8557"/>
    <cellStyle name="好_123 3 2 2" xfId="8558"/>
    <cellStyle name="Comma  - Style5 9 11 2" xfId="8559"/>
    <cellStyle name="Accent5 - 20% 3 4 2" xfId="8560"/>
    <cellStyle name="差_123 2 8 5" xfId="8561"/>
    <cellStyle name="常规 2 2 24" xfId="8562"/>
    <cellStyle name="常规 2 2 19" xfId="8563"/>
    <cellStyle name="常规 7 11 10" xfId="8564"/>
    <cellStyle name="常规 3 4 8 2" xfId="8565"/>
    <cellStyle name="好_2014年元-12月收支 2 17 2" xfId="8566"/>
    <cellStyle name="好_2014年元-12月收支 2 22 2" xfId="8567"/>
    <cellStyle name="差_2015年开发区收支预算表20150301 13 5 2" xfId="8568"/>
    <cellStyle name="Accent5 - 20% 2 13 2" xfId="8569"/>
    <cellStyle name="常规 8 2 5 5" xfId="8570"/>
    <cellStyle name="常规 5 2 9" xfId="8571"/>
    <cellStyle name="好_2014年元-12月收支 5 14 2" xfId="8572"/>
    <cellStyle name="Comma  - Style8 13" xfId="8573"/>
    <cellStyle name="Comma  - Style1 5 8 2 2" xfId="8574"/>
    <cellStyle name="差_2015年开发区收支预算表20150826定稿（加科技明细）结算后调整 10 6 2" xfId="8575"/>
    <cellStyle name="常规 10 7 14" xfId="8576"/>
    <cellStyle name="常规 4 3 7 14 2" xfId="8577"/>
    <cellStyle name="Accent6 2 2 6 2 2" xfId="8578"/>
    <cellStyle name="强调 2 9 8" xfId="8579"/>
    <cellStyle name="常规 17 6 2" xfId="8580"/>
    <cellStyle name="常规 22 6 2" xfId="8581"/>
    <cellStyle name="Accent2 - 20% 6 2 4" xfId="8582"/>
    <cellStyle name="Input [yellow] 6 7 2 2" xfId="8583"/>
    <cellStyle name="差_元-3月开发区税收收入完成情况表 2 4 14" xfId="8584"/>
    <cellStyle name="PSDate 12 2" xfId="8585"/>
    <cellStyle name="Input Cells 7 2" xfId="8586"/>
    <cellStyle name="Accent6 3 4 2" xfId="8587"/>
    <cellStyle name="常规 2 2 2 4 7 12 2" xfId="8588"/>
    <cellStyle name="差_咸宁市直2013年政府基建支出预算表（一上) 2 8 13 2" xfId="8589"/>
    <cellStyle name="好_2014年元-12月收支 2 4 8" xfId="8590"/>
    <cellStyle name="好_2013年财政收支表（2月8日） 4 15" xfId="8591"/>
    <cellStyle name="Comma  - Style5 11 6 2 2" xfId="8592"/>
    <cellStyle name="_ET_STYLE_NoName_00__Book1_1 6 3" xfId="8593"/>
    <cellStyle name="Accent6 - 60% 4 14 2" xfId="8594"/>
    <cellStyle name="常规 15 2 5 13" xfId="8595"/>
    <cellStyle name="好_2014年元-12月收支 2 2 4" xfId="8596"/>
    <cellStyle name="常规 9 3 8 7" xfId="8597"/>
    <cellStyle name="常规 2 2 2 10 2 6 2" xfId="8598"/>
    <cellStyle name="Accent4 - 40% 12 5 2" xfId="8599"/>
    <cellStyle name="Accent1 - 40% 3 13" xfId="8600"/>
    <cellStyle name="好_咸宁市直2013年政府基建支出预算表（一上) 13 4" xfId="8601"/>
    <cellStyle name="Input [yellow] 2 6" xfId="8602"/>
    <cellStyle name="常规 10 5" xfId="8603"/>
    <cellStyle name="好_元-3月开发区税收收入完成情况表 5 8" xfId="8604"/>
    <cellStyle name="差_Book1_1 2 3 2 2" xfId="8605"/>
    <cellStyle name="常规 6 2 21" xfId="8606"/>
    <cellStyle name="常规 6 2 16" xfId="8607"/>
    <cellStyle name="数字 10 14" xfId="8608"/>
    <cellStyle name="常规 3 5 4" xfId="8609"/>
    <cellStyle name="差_2012-2013年结算140424李爱民 2 6 3" xfId="8610"/>
    <cellStyle name="未定义 2 11 6 2" xfId="8611"/>
    <cellStyle name="常规 2 4 7 2" xfId="8612"/>
    <cellStyle name="好_2012年调整预算 2 9 2 2" xfId="8613"/>
    <cellStyle name="常规 6 12 12 2" xfId="8614"/>
    <cellStyle name="常规 2 2 6 2 2 3" xfId="8615"/>
    <cellStyle name="Comma  - Style3 6 3 2 2" xfId="8616"/>
    <cellStyle name="差_财政优惠政策计算表20140527 3 4" xfId="8617"/>
    <cellStyle name="常规 2 6 4 2 2" xfId="8618"/>
    <cellStyle name="差_2015年开发区收支预算表20150301 2 3 2 2" xfId="8619"/>
    <cellStyle name="差_财政优惠政策计算表20140527 9 13 2" xfId="8620"/>
    <cellStyle name="好_2012年调整预算 8 2" xfId="8621"/>
    <cellStyle name="常规 7 6 14" xfId="8622"/>
    <cellStyle name="常规 3 13 11 2" xfId="8623"/>
    <cellStyle name="Accent6 - 20% 5 15 2" xfId="8624"/>
    <cellStyle name="数量 8" xfId="8625"/>
    <cellStyle name="常规 2 2 2 2 12 12" xfId="8626"/>
    <cellStyle name="Comma  - Style2 6 9" xfId="8627"/>
    <cellStyle name="后继超链接 9 12 2" xfId="8628"/>
    <cellStyle name="Accent2 - 20% 8 2 6" xfId="8629"/>
    <cellStyle name="常规 3 3 4 10" xfId="8630"/>
    <cellStyle name="Accent6 - 40% 4 12 2" xfId="8631"/>
    <cellStyle name="常规 9 3 2 6 2" xfId="8632"/>
    <cellStyle name="好_123 9 8 2" xfId="8633"/>
    <cellStyle name="强调文字颜色 2 2 4" xfId="8634"/>
    <cellStyle name="常规 4 3 2 9" xfId="8635"/>
    <cellStyle name="差_Book1_1 2 6 9" xfId="8636"/>
    <cellStyle name="好_Book1_1 2 12 9" xfId="8637"/>
    <cellStyle name="Comma  - Style6 6 9" xfId="8638"/>
    <cellStyle name="好_元-3月开发区税收收入完成情况表 11 6 2" xfId="8639"/>
    <cellStyle name="Comma  - Style8 4 10 2" xfId="8640"/>
    <cellStyle name="好_2015年元-12月收支 2 4" xfId="8641"/>
    <cellStyle name="Fixed 5" xfId="8642"/>
    <cellStyle name="差_2015年开发区收支预算表20150826定稿（加科技明细）结算后调整 7 4 2" xfId="8643"/>
    <cellStyle name="常规 2 5 8 13" xfId="8644"/>
    <cellStyle name="Comma  - Style7 10 12 2" xfId="8645"/>
    <cellStyle name="后继超链接 11 5 2" xfId="8646"/>
    <cellStyle name="好_2015年开发区收支预算表20150301 2 6 12 2" xfId="8647"/>
    <cellStyle name="好_Book1_1 2 6 7 2" xfId="8648"/>
    <cellStyle name="Accent5 - 20% 8 13 2" xfId="8649"/>
    <cellStyle name="好_Book1 6 3 2" xfId="8650"/>
    <cellStyle name="常规 3 12 3" xfId="8651"/>
    <cellStyle name="常规 18 8 2 2" xfId="8652"/>
    <cellStyle name="Accent6 - 40% 6 2 6 2" xfId="8653"/>
    <cellStyle name="常规 9 3 7 2" xfId="8654"/>
    <cellStyle name="好_2015年开发区收支预算表20150301 7 11 2" xfId="8655"/>
    <cellStyle name="Accent5 - 60% 12 5" xfId="8656"/>
    <cellStyle name="常规 8 8 13" xfId="8657"/>
    <cellStyle name="Accent2 - 60% 5 2" xfId="8658"/>
    <cellStyle name="表标题 3 11 2" xfId="8659"/>
    <cellStyle name="差_123 10 9 2" xfId="8660"/>
    <cellStyle name="超级链接 14" xfId="8661"/>
    <cellStyle name="Accent3 - 20% 2 12 2" xfId="8662"/>
    <cellStyle name="差_2012年调整预算 2 10 8" xfId="8663"/>
    <cellStyle name="常规 2 9 12" xfId="8664"/>
    <cellStyle name="常规 11 2 11" xfId="8665"/>
    <cellStyle name="好_2015年开发区收支预算表20150301 8 14" xfId="8666"/>
    <cellStyle name="Accent6 - 60% 3 3" xfId="8667"/>
    <cellStyle name="常规 2 4 10 10 2" xfId="8668"/>
    <cellStyle name="常规 2 2 2 6 11 9 2" xfId="8669"/>
    <cellStyle name="常规 2 5 8 8" xfId="8670"/>
    <cellStyle name="差_2015年开发区收支预算表20150301 7 2" xfId="8671"/>
    <cellStyle name="Accent2 - 60% 6 2 4" xfId="8672"/>
    <cellStyle name="常规 9 3 7 12" xfId="8673"/>
    <cellStyle name="好_（定稿）2013年开发区区域内税收汇总03版 9 3 2" xfId="8674"/>
    <cellStyle name="好_2013年财政收支表（2月8日） 2 8 8 2" xfId="8675"/>
    <cellStyle name="常规 10 2 4 13" xfId="8676"/>
    <cellStyle name="Comma  - Style2 7 3 2" xfId="8677"/>
    <cellStyle name="Accent1 - 20% 5 3" xfId="8678"/>
    <cellStyle name="SHADEDSTORES 3 15" xfId="8679"/>
    <cellStyle name="常规 2 2 2 5 9 9 2" xfId="8680"/>
    <cellStyle name="常规 8 2 2 8 2" xfId="8681"/>
    <cellStyle name="entry box 8 2 2" xfId="8682"/>
    <cellStyle name="常规 13 16" xfId="8683"/>
    <cellStyle name="常规 13 21" xfId="8684"/>
    <cellStyle name="常规 2 10 2 2 2" xfId="8685"/>
    <cellStyle name="Accent1 - 40% 8 6" xfId="8686"/>
    <cellStyle name="差_2012年调整预算 2 8 9" xfId="8687"/>
    <cellStyle name="差_2012-2013年结算140424李爱民 12 2" xfId="8688"/>
    <cellStyle name="差_Book1_1 9 5 2" xfId="8689"/>
    <cellStyle name="常规 5 3 2 9 3 2" xfId="8690"/>
    <cellStyle name="Comma  - Style6 11 12 2 2" xfId="8691"/>
    <cellStyle name="好_2015年开发区收支预算表20150301 2 2 2" xfId="8692"/>
    <cellStyle name="PSDate 11 3" xfId="8693"/>
    <cellStyle name="差_2014年元-12月收支 11 12 2" xfId="8694"/>
    <cellStyle name="Accent2 2 9" xfId="8695"/>
    <cellStyle name="常规 15 2 3 4" xfId="8696"/>
    <cellStyle name="好_Book1_1 12 2 2" xfId="8697"/>
    <cellStyle name="好_咸宁市直2013年政府基建支出预算表（一上) 2 7 13" xfId="8698"/>
    <cellStyle name="小数 11 4 2" xfId="8699"/>
    <cellStyle name="好_2015年开发区收支预算表20150826定稿（加科技明细）结算后调整 13 3 2" xfId="8700"/>
    <cellStyle name="常规 18 4 6" xfId="8701"/>
    <cellStyle name="差_元-3月开发区税收收入完成情况表 2 6 4" xfId="8702"/>
    <cellStyle name="Accent6 - 20% 5 2 6 3" xfId="8703"/>
    <cellStyle name="20% - 强调文字颜色 4 2 4 2" xfId="8704"/>
    <cellStyle name="常规 2 2 6 2 4 9" xfId="8705"/>
    <cellStyle name="好_2012-2013年结算140424李爱民 2 7 2 2" xfId="8706"/>
    <cellStyle name="好_2014年元-12月收支 9 9 2" xfId="8707"/>
    <cellStyle name="差_咸宁市直2013年政府基建支出预算表（一上) 2 8 7 2" xfId="8708"/>
    <cellStyle name="_一四星酒店方案 3 3" xfId="8709"/>
    <cellStyle name="常规 2 2 4 2 5 3" xfId="8710"/>
    <cellStyle name="常规 7 5 2" xfId="8711"/>
    <cellStyle name="常规 10 4 11" xfId="8712"/>
    <cellStyle name="差_2015年开发区收支预算表20150826定稿（加科技明细）结算后调整 3 7" xfId="8713"/>
    <cellStyle name="好_2015年开发区收支预算表20150826定稿（加科技明细）结算后调整 3 3 2" xfId="8714"/>
    <cellStyle name="好_2014年元-12月收支 2 19" xfId="8715"/>
    <cellStyle name="好_2014年元-12月收支 2 24" xfId="8716"/>
    <cellStyle name="SHADEDSTORES 5 13 3 2" xfId="8717"/>
    <cellStyle name="差_2012-2013年结算140424李爱民 2 10 13" xfId="8718"/>
    <cellStyle name="常规 2 7 5 11" xfId="8719"/>
    <cellStyle name="Comma  - Style1 2" xfId="8720"/>
    <cellStyle name="常规 10 2 10 8" xfId="8721"/>
    <cellStyle name="常规 3 15 2" xfId="8722"/>
    <cellStyle name="常规 3 20 2" xfId="8723"/>
    <cellStyle name="数字 10 2 2" xfId="8724"/>
    <cellStyle name="好_元-3月开发区税收收入完成情况表 2 9 9" xfId="8725"/>
    <cellStyle name="常规 14 2 2 13 2" xfId="8726"/>
    <cellStyle name="后继超链接 3 9" xfId="8727"/>
    <cellStyle name="SHADEDSTORES 6 2 4 4" xfId="8728"/>
    <cellStyle name="常规 5 2 2 5 11" xfId="8729"/>
    <cellStyle name="差_2015年开发区收支预算表20150301 6 10 2" xfId="8730"/>
    <cellStyle name="好_2015年开发区收支预算表20150826定稿（加科技明细）结算后调整 5 8 2" xfId="8731"/>
    <cellStyle name="常规 2 3 11 10" xfId="8732"/>
    <cellStyle name="差_2012年调整预算 11 6 2" xfId="8733"/>
    <cellStyle name="常规 2 2 10 5" xfId="8734"/>
    <cellStyle name="Accent4 - 40% 9 2 2 2" xfId="8735"/>
    <cellStyle name="Accent3 - 60% 9 2 6" xfId="8736"/>
    <cellStyle name="好 2 6" xfId="8737"/>
    <cellStyle name="Accent2 5 3" xfId="8738"/>
    <cellStyle name="差_Book1_1 13 10" xfId="8739"/>
    <cellStyle name="SHADEDSTORES 5 14 2" xfId="8740"/>
    <cellStyle name="好_咸宁市直2013年政府基建支出预算表（一上) 2 3 6 2" xfId="8741"/>
    <cellStyle name="常规 8 4 7 2" xfId="8742"/>
    <cellStyle name="Accent1 - 20% 4 6 2" xfId="8743"/>
    <cellStyle name="常规 2 8 7 12 2" xfId="8744"/>
    <cellStyle name="好_2015年开发区收支预算表20150826定稿（加科技明细）结算后调整 2 10 3 2" xfId="8745"/>
    <cellStyle name="差_123 2 6 3" xfId="8746"/>
    <cellStyle name="后继超级链接 8 11" xfId="8747"/>
    <cellStyle name="Accent6 - 40% 2 2 7" xfId="8748"/>
    <cellStyle name="Accent4 - 40% 11 14" xfId="8749"/>
    <cellStyle name="Accent4 - 20% 2 2 6 2" xfId="8750"/>
    <cellStyle name="Accent2 - 20% 11 13 2" xfId="8751"/>
    <cellStyle name="常规 2 2 9 2 4 6" xfId="8752"/>
    <cellStyle name="Accent6 10 3 2 2" xfId="8753"/>
    <cellStyle name="40% - 强调文字颜色 4 3" xfId="8754"/>
    <cellStyle name="好_2015年元-12月收支 9 5" xfId="8755"/>
    <cellStyle name="表标题 11 10 4" xfId="8756"/>
    <cellStyle name="常规 10 10 14 2" xfId="8757"/>
    <cellStyle name="常规 3 2 10 2" xfId="8758"/>
    <cellStyle name="常规 2 2 8 2 6 4" xfId="8759"/>
    <cellStyle name="好_2015年开发区收支预算表20150826定稿（加科技明细）结算后调整 2 9 6 2" xfId="8760"/>
    <cellStyle name="好_2012年调整预算 2 10 2" xfId="8761"/>
    <cellStyle name="SHADEDSTORES 3 2 5 3" xfId="8762"/>
    <cellStyle name="常规 2 9 9" xfId="8763"/>
    <cellStyle name="差_咸宁市直2013年政府基建支出预算表（一上) 9 6 2" xfId="8764"/>
    <cellStyle name="常规 2 2 17 3 2" xfId="8765"/>
    <cellStyle name="常规 2 2 2 8 10 6" xfId="8766"/>
    <cellStyle name="好_2015年开发区收支预算表20150826定稿（加科技明细）结算后调整 2 11 4" xfId="8767"/>
    <cellStyle name="SHADEDSTORES 4 6 3" xfId="8768"/>
    <cellStyle name="货币 2 2 3 2" xfId="8769"/>
    <cellStyle name="常规 3 12 8" xfId="8770"/>
    <cellStyle name="Comma  - Style4 7 3 3" xfId="8771"/>
    <cellStyle name="常规 6 6 8 2" xfId="8772"/>
    <cellStyle name="Accent2 - 20% 9" xfId="8773"/>
    <cellStyle name="Comma  - Style4 5 5 2" xfId="8774"/>
    <cellStyle name="好_2015年开发区收支预算表20150826定稿（加科技明细）结算后调整 2 10" xfId="8775"/>
    <cellStyle name="差_2015年开发区收支预算表20150826定稿（加科技明细）结算后调整 4 15" xfId="8776"/>
    <cellStyle name="Accent6 - 40% 9 4 2 2" xfId="8777"/>
    <cellStyle name="Comma  - Style1 6 12" xfId="8778"/>
    <cellStyle name="差_财政优惠政策计算表20140527 23 2" xfId="8779"/>
    <cellStyle name="差_财政优惠政策计算表20140527 18 2" xfId="8780"/>
    <cellStyle name="常规 2 5 3 10 2" xfId="8781"/>
    <cellStyle name="Comma  - Style1 10" xfId="8782"/>
    <cellStyle name="常规 2 2 8 2 2 4" xfId="8783"/>
    <cellStyle name="常规 14 2 7 5" xfId="8784"/>
    <cellStyle name="常规 4 2 3 3 2" xfId="8785"/>
    <cellStyle name="表标题 10 7 2" xfId="8786"/>
    <cellStyle name="Comma  - Style4 10 7 2" xfId="8787"/>
    <cellStyle name="Accent5 - 60% 8 7 2" xfId="8788"/>
    <cellStyle name="常规 2 2 2 6 2 8 2" xfId="8789"/>
    <cellStyle name="差 2 2 2" xfId="8790"/>
    <cellStyle name="常规 2 3 8 12 2" xfId="8791"/>
    <cellStyle name="好_2015年开发区收支预算表20150301 12 5 2" xfId="8792"/>
    <cellStyle name="常规 2 2 5 2 6 6" xfId="8793"/>
    <cellStyle name="好_2012-2013年结算140424李爱民 2 8 5" xfId="8794"/>
    <cellStyle name="Accent2 - 20% 3 4 2" xfId="8795"/>
    <cellStyle name="差_2013年财政收支表（2月8日） 10 14 2" xfId="8796"/>
    <cellStyle name="Accent1 8 12" xfId="8797"/>
    <cellStyle name="Comma  - Style4 13" xfId="8798"/>
    <cellStyle name="SHADEDSTORES 16 5" xfId="8799"/>
    <cellStyle name="Comma  - Style1 9 15" xfId="8800"/>
    <cellStyle name="好_Book1 8 13 2" xfId="8801"/>
    <cellStyle name="差_2015年元-12月收支 2 4 14 2" xfId="8802"/>
    <cellStyle name="常规 11 2 9 11" xfId="8803"/>
    <cellStyle name="好_2012年调整预算 2 6 8 2" xfId="8804"/>
    <cellStyle name="货币 2 4 6" xfId="8805"/>
    <cellStyle name="差_2013年财政收支表（2月8日） 9 10 2" xfId="8806"/>
    <cellStyle name="Accent2 - 20% 6 3 2" xfId="8807"/>
    <cellStyle name="Comma  - Style6 2 2 2 2" xfId="8808"/>
    <cellStyle name="常规 2 3 4 13 2" xfId="8809"/>
    <cellStyle name="常规 2 2 8 2 8 11" xfId="8810"/>
    <cellStyle name="好_123 2 11 8" xfId="8811"/>
    <cellStyle name="常规 2 2 3 2 2 6" xfId="8812"/>
    <cellStyle name="Accent2 - 40% 10 7 2" xfId="8813"/>
    <cellStyle name="后继超链接 10 6" xfId="8814"/>
    <cellStyle name="货币 2 10 15" xfId="8815"/>
    <cellStyle name="Comma  - Style6 6 2 2 2" xfId="8816"/>
    <cellStyle name="好_2014年元-12月收支 5 12" xfId="8817"/>
    <cellStyle name="常规 4 4 9 9" xfId="8818"/>
    <cellStyle name="差_2014年元-12月收支 2 6 14 2" xfId="8819"/>
    <cellStyle name="差_元-3月开发区税收收入完成情况表 10 6 2" xfId="8820"/>
    <cellStyle name="好_Book1_1 7 11" xfId="8821"/>
    <cellStyle name="常规 2 2 2 3 6 8 2" xfId="8822"/>
    <cellStyle name="小数 7 11" xfId="8823"/>
    <cellStyle name="差_123 6 13" xfId="8824"/>
    <cellStyle name="常规 17 9 9 2" xfId="8825"/>
    <cellStyle name="entry box 4 3 4" xfId="8826"/>
    <cellStyle name="Accent3 - 20% 6 12 2" xfId="8827"/>
    <cellStyle name="Accent6 20 2" xfId="8828"/>
    <cellStyle name="Accent6 15 2" xfId="8829"/>
    <cellStyle name="差_（定稿）2013年开发区区域内税收汇总03版 2 12 3 2" xfId="8830"/>
    <cellStyle name="好_Book1_1 2 5 8 2" xfId="8831"/>
    <cellStyle name="差_（定稿）2013年开发区区域内税收汇总03版 2 9 13" xfId="8832"/>
    <cellStyle name="Input [yellow] 3 7 2 2" xfId="8833"/>
    <cellStyle name="常规 8 2 12 7" xfId="8834"/>
    <cellStyle name="常规 8 2 8 6 2" xfId="8835"/>
    <cellStyle name="Accent4 - 20% 3 9" xfId="8836"/>
    <cellStyle name="Accent5 - 40% 5 2 6 2" xfId="8837"/>
    <cellStyle name="常规 5 9 2" xfId="8838"/>
    <cellStyle name="SHADEDSTORES 5 13 2 2" xfId="8839"/>
    <cellStyle name="好_2015年开发区收支预算表20150826定稿（加科技明细）结算后调整 12 7 2" xfId="8840"/>
    <cellStyle name="PSChar 6 2" xfId="8841"/>
    <cellStyle name="差_2014年元-12月收支 9 3" xfId="8842"/>
    <cellStyle name="RevList 5 2" xfId="8843"/>
    <cellStyle name="常规 2 2 7 2 4 9 2" xfId="8844"/>
    <cellStyle name="好_2015年开发区收支预算表20150826定稿（加科技明细）结算后调整 4 12 2" xfId="8845"/>
    <cellStyle name="Accent3 - 20% 8 6" xfId="8846"/>
    <cellStyle name="Accent2 - 60% 7 2 3" xfId="8847"/>
    <cellStyle name="Accent6 6 8 2" xfId="8848"/>
    <cellStyle name="常规 2 9 9 10" xfId="8849"/>
    <cellStyle name="常规 3 3 12 11 2" xfId="8850"/>
    <cellStyle name="Accent4 - 40% 5 12 2" xfId="8851"/>
    <cellStyle name="好_2015年开发区收支预算表20150826定稿（加科技明细）结算后调整 2 4 6" xfId="8852"/>
    <cellStyle name="Accent6 4 2" xfId="8853"/>
    <cellStyle name="Accent5 - 60% 5 10" xfId="8854"/>
    <cellStyle name="差_2013年财政收支表（2月8日） 2 8 3 2" xfId="8855"/>
    <cellStyle name="强调 2 3 2" xfId="8856"/>
    <cellStyle name="常规 2 2 2 2 9 4" xfId="8857"/>
    <cellStyle name="常规 10 5 14" xfId="8858"/>
    <cellStyle name="差_财政优惠政策计算表20140527 3 13" xfId="8859"/>
    <cellStyle name="常规 18 8 6" xfId="8860"/>
    <cellStyle name="好_2015年开发区收支预算表20150826定稿（加科技明细）结算后调整 13 7 2" xfId="8861"/>
    <cellStyle name="差_Book1_1 2 8 2 2" xfId="8862"/>
    <cellStyle name="常规 4 3 4 2 2" xfId="8863"/>
    <cellStyle name="常规 7 2 16" xfId="8864"/>
    <cellStyle name="常规 7 2 21" xfId="8865"/>
    <cellStyle name="Accent4 - 20% 8 2 5" xfId="8866"/>
    <cellStyle name="常规 17 5 3" xfId="8867"/>
    <cellStyle name="常规 6 2 8 4 2" xfId="8868"/>
    <cellStyle name="常规 2 2 8 2 3 8" xfId="8869"/>
    <cellStyle name="Comma  - Style4 9 10 3" xfId="8870"/>
    <cellStyle name="好_2015年元-12月收支 9 6" xfId="8871"/>
    <cellStyle name="常规 5 2 3 2" xfId="8872"/>
    <cellStyle name="Accent6 - 20% 6 12 2" xfId="8873"/>
    <cellStyle name="超级链接 9 13 2" xfId="8874"/>
    <cellStyle name="Calc Currency (0) 6 2" xfId="8875"/>
    <cellStyle name="常规 15 2 4 6" xfId="8876"/>
    <cellStyle name="差_2012-2013年结算140424李爱民 7 6 2" xfId="8877"/>
    <cellStyle name="超级链接 23" xfId="8878"/>
    <cellStyle name="超级链接 18" xfId="8879"/>
    <cellStyle name="后继超级链接 4 11" xfId="8880"/>
    <cellStyle name="Accent6 - 40% 8 13 2 2" xfId="8881"/>
    <cellStyle name="Accent6 - 20% 10 12 3" xfId="8882"/>
    <cellStyle name="Accent5 - 20% 6 2 6 2" xfId="8883"/>
    <cellStyle name="常规 2 2 2 5 4 14" xfId="8884"/>
    <cellStyle name="差_2015年开发区收支预算表20150301 2 10 11" xfId="8885"/>
    <cellStyle name="差_2013年财政收支表（2月8日） 6 10 2" xfId="8886"/>
    <cellStyle name="Accent5 - 20% 8 13" xfId="8887"/>
    <cellStyle name="Comma  - Style8 4 10" xfId="8888"/>
    <cellStyle name="Accent5 - 20% 6 8" xfId="8889"/>
    <cellStyle name="Accent5 10 15" xfId="8890"/>
    <cellStyle name="常规 14 2 4 11 2" xfId="8891"/>
    <cellStyle name="好_（定稿）2013年开发区区域内税收汇总03版 3 12 2" xfId="8892"/>
    <cellStyle name="常规 9 2 4 7 2" xfId="8893"/>
    <cellStyle name="常规 2 2 7 2 2 13 2" xfId="8894"/>
    <cellStyle name="好_2012-2013年结算140424李爱民 10 14" xfId="8895"/>
    <cellStyle name="差_（定稿）2013年开发区区域内税收汇总03版 2 3 6" xfId="8896"/>
    <cellStyle name="常规 2 2 2 8 12 13 2" xfId="8897"/>
    <cellStyle name="PSInt 9 2 2" xfId="8898"/>
    <cellStyle name="Header2 6 9" xfId="8899"/>
    <cellStyle name="常规 12 2 3 7 2" xfId="8900"/>
    <cellStyle name="Currency [0] 3 3" xfId="8901"/>
    <cellStyle name="货币 2 3 13" xfId="8902"/>
    <cellStyle name="常规 2 2 2 8 8 5" xfId="8903"/>
    <cellStyle name="常规 2 2 2 2 6 3 2" xfId="8904"/>
    <cellStyle name="Comma  - Style2 8 13 2 2" xfId="8905"/>
    <cellStyle name="差_咸宁市直2013年政府基建支出预算表（一上) 2 2 11 2" xfId="8906"/>
    <cellStyle name="Accent5 5 13" xfId="8907"/>
    <cellStyle name="常规 17 4 7" xfId="8908"/>
    <cellStyle name="Accent6 - 20% 6 6 2" xfId="8909"/>
    <cellStyle name="差_咸宁市直2013年政府基建支出预算表（一上) 2 10 9" xfId="8910"/>
    <cellStyle name="Accent2 5 13" xfId="8911"/>
    <cellStyle name="常规 2 2 2 2 3 12" xfId="8912"/>
    <cellStyle name="Accent1 - 20% 11 4" xfId="8913"/>
    <cellStyle name="Accent3 - 20% 9 10 2" xfId="8914"/>
    <cellStyle name="Accent5 - 20% 25" xfId="8915"/>
    <cellStyle name="差_2015年开发区收支预算表20150301 21 2" xfId="8916"/>
    <cellStyle name="差_2015年开发区收支预算表20150301 16 2" xfId="8917"/>
    <cellStyle name="Accent4 - 20% 3 2 7" xfId="8918"/>
    <cellStyle name="常规 2 2 2 9 7 3" xfId="8919"/>
    <cellStyle name="数字 5 8 2" xfId="8920"/>
    <cellStyle name="好_咸宁市直2013年政府基建支出预算表（一上) 9 6 2" xfId="8921"/>
    <cellStyle name="强调 2 11 3" xfId="8922"/>
    <cellStyle name="Accent6 - 20% 10 2 6 2 2" xfId="8923"/>
    <cellStyle name="差_2015年开发区收支预算表20150301 2 3 6 2" xfId="8924"/>
    <cellStyle name="常规 2 8 3 11 2" xfId="8925"/>
    <cellStyle name="Accent3 - 40% 6 2 5 2" xfId="8926"/>
    <cellStyle name="好_2012-2013年结算140424李爱民 2 4 12" xfId="8927"/>
    <cellStyle name="后继超级链接 12 2" xfId="8928"/>
    <cellStyle name="差_2013年财政收支表（2月8日） 2 3 7 2" xfId="8929"/>
    <cellStyle name="常规 2 2 7 2 6 7 2" xfId="8930"/>
    <cellStyle name="Comma  - Style4 4 13 2 2" xfId="8931"/>
    <cellStyle name="PSChar 12 3" xfId="8932"/>
    <cellStyle name="常规 2 2 2 4 3 12" xfId="8933"/>
    <cellStyle name="常规 2 2 2 8 4 3" xfId="8934"/>
    <cellStyle name="SHADEDSTORES 18 4 2" xfId="8935"/>
    <cellStyle name="Comma  - Style1 3 5 2 2" xfId="8936"/>
    <cellStyle name="差_咸宁市直2013年政府基建支出预算表（一上) 4 7" xfId="8937"/>
    <cellStyle name="差_Book1 3 8 2" xfId="8938"/>
    <cellStyle name="好_咸宁市直2013年政府基建支出预算表（一上) 11 11" xfId="8939"/>
    <cellStyle name="好_2012年调整预算 6" xfId="8940"/>
    <cellStyle name="好_Book1 3 12 2" xfId="8941"/>
    <cellStyle name="表标题 10 10 2" xfId="8942"/>
    <cellStyle name="差_2012-2013年结算140424李爱民 2 2 3 2" xfId="8943"/>
    <cellStyle name="常规 12 2 4 5 2" xfId="8944"/>
    <cellStyle name="Accent6 - 40% 10 9 2 2" xfId="8945"/>
    <cellStyle name="差_Book1 9 9 2" xfId="8946"/>
    <cellStyle name="Comma  - Style3 11 8 3" xfId="8947"/>
    <cellStyle name="常规 2 2 7 2 6 12" xfId="8948"/>
    <cellStyle name="Comma  - Style4 3 5 3" xfId="8949"/>
    <cellStyle name="好_元-3月开发区税收收入完成情况表 11 11 2" xfId="8950"/>
    <cellStyle name="常规 2 2 2 8 7 11 2" xfId="8951"/>
    <cellStyle name="_2004年县市财政收支情况 2" xfId="8952"/>
    <cellStyle name="Comma  - Style3 7 9 3" xfId="8953"/>
    <cellStyle name="常规 2 2 2 7 5 5 2" xfId="8954"/>
    <cellStyle name="小数 10 3" xfId="8955"/>
    <cellStyle name="后继超级链接 7 6 2" xfId="8956"/>
    <cellStyle name="Comma  - Style5 13" xfId="8957"/>
    <cellStyle name="常规 2 2 9 2 9 13" xfId="8958"/>
    <cellStyle name="常规 2 2 2 4 11 7 2" xfId="8959"/>
    <cellStyle name="好_123 2 4 5" xfId="8960"/>
    <cellStyle name="常规 2 2 8 2 2" xfId="8961"/>
    <cellStyle name="Accent6 - 60% 4 2 4 2 2" xfId="8962"/>
    <cellStyle name="常规 4 2 9 12" xfId="8963"/>
    <cellStyle name="强调 1 2" xfId="8964"/>
    <cellStyle name="Comma  - Style3 12 5 3" xfId="8965"/>
    <cellStyle name="Accent6 - 40% 5 13 3" xfId="8966"/>
    <cellStyle name="后继超链接 6 10 2" xfId="8967"/>
    <cellStyle name="常规 2 8 3 13" xfId="8968"/>
    <cellStyle name="Accent3 - 40% 6 2 7" xfId="8969"/>
    <cellStyle name="常规 9 3 8 4 2" xfId="8970"/>
    <cellStyle name="好_2014年元-12月收支 2 3 12" xfId="8971"/>
    <cellStyle name="Accent3 - 40% 11 9" xfId="8972"/>
    <cellStyle name="常规 8 2 5 4 2" xfId="8973"/>
    <cellStyle name="Total 4" xfId="8974"/>
    <cellStyle name="Prefilled 6 5 2" xfId="8975"/>
    <cellStyle name="常规 10 6" xfId="8976"/>
    <cellStyle name="好_咸宁市直2013年政府基建支出预算表（一上) 13 5" xfId="8977"/>
    <cellStyle name="常规 3 3 3 12 2" xfId="8978"/>
    <cellStyle name="Input [yellow] 2 7" xfId="8979"/>
    <cellStyle name="好_元-3月开发区税收收入完成情况表 5 9" xfId="8980"/>
    <cellStyle name="Accent4 9 9" xfId="8981"/>
    <cellStyle name="差_2015年元-12月收支 8 8" xfId="8982"/>
    <cellStyle name="日期 8" xfId="8983"/>
    <cellStyle name="常规 5 4 9" xfId="8984"/>
    <cellStyle name="后继超级链接 12 13" xfId="8985"/>
    <cellStyle name="数字 10 2" xfId="8986"/>
    <cellStyle name="常规 16 2 2 4 2" xfId="8987"/>
    <cellStyle name="好_（定稿）2013年开发区区域内税收汇总03版 2 11 3" xfId="8988"/>
    <cellStyle name="差_元-3月开发区税收收入完成情况表 2 4 12 2" xfId="8989"/>
    <cellStyle name="差_（定稿）2013年开发区区域内税收汇总03版 3 9" xfId="8990"/>
    <cellStyle name="Accent3 - 40% 4 7" xfId="8991"/>
    <cellStyle name="差_咸宁市直2013年政府基建支出预算表（一上) 2 9 3 2" xfId="8992"/>
    <cellStyle name="Accent6 - 40% 11 4" xfId="8993"/>
    <cellStyle name="Accent5 - 60% 7 2 2 2 2" xfId="8994"/>
    <cellStyle name="Accent6 - 20% 6 3 2 2" xfId="8995"/>
    <cellStyle name="Accent6 - 20% 2 16" xfId="8996"/>
    <cellStyle name="常规 5 3 2 6 9" xfId="8997"/>
    <cellStyle name="Input [yellow] 6 6" xfId="8998"/>
    <cellStyle name="常规 14 5" xfId="8999"/>
    <cellStyle name="好_元-3月开发区税收收入完成情况表 9 8" xfId="9000"/>
    <cellStyle name="好_Book1_1 4 15" xfId="9001"/>
    <cellStyle name="好_2014年元-12月收支 2 10 11 2" xfId="9002"/>
    <cellStyle name="Comma  - Style7 3 10 3" xfId="9003"/>
    <cellStyle name="差_2012年调整预算 2 7 4" xfId="9004"/>
    <cellStyle name="常规 4 2 6 12" xfId="9005"/>
    <cellStyle name="常规 2 6 4 9 2" xfId="9006"/>
    <cellStyle name="常规 2 10 3 7" xfId="9007"/>
    <cellStyle name="常规 5 3 2 4 13 2" xfId="9008"/>
    <cellStyle name="Comma  - Style3 8 15" xfId="9009"/>
    <cellStyle name="Accent2 8" xfId="9010"/>
    <cellStyle name="常规 6 9 9" xfId="9011"/>
    <cellStyle name="差_（定稿）2013年开发区区域内税收汇总03版 2 6 4" xfId="9012"/>
    <cellStyle name="Comma  - Style5 16 2" xfId="9013"/>
    <cellStyle name="Comma  - Style5 21 2" xfId="9014"/>
    <cellStyle name="小数 10 6 2" xfId="9015"/>
    <cellStyle name="差_（定稿）2013年开发区区域内税收汇总03版 8 14" xfId="9016"/>
    <cellStyle name="Accent6 - 20% 7 8" xfId="9017"/>
    <cellStyle name="Comma  - Style2 7 6 2" xfId="9018"/>
    <cellStyle name="差_Book1 3 12 2" xfId="9019"/>
    <cellStyle name="常规 3 3 9 11 2" xfId="9020"/>
    <cellStyle name="差_财政优惠政策计算表20140527 2 9 3" xfId="9021"/>
    <cellStyle name="差_（定稿）2013年开发区区域内税收汇总03版 9 2 2" xfId="9022"/>
    <cellStyle name="好_2015年元-12月收支 2 7 2" xfId="9023"/>
    <cellStyle name="Comma  - Style5 4 4 2" xfId="9024"/>
    <cellStyle name="Accent6 8 9 2" xfId="9025"/>
    <cellStyle name="差_Book1 7 12" xfId="9026"/>
    <cellStyle name="常规 8 2 11 3" xfId="9027"/>
    <cellStyle name="差_2015年开发区收支预算表20150826定稿（加科技明细）结算后调整 11 10 2" xfId="9028"/>
    <cellStyle name="Accent5 7 12" xfId="9029"/>
    <cellStyle name="常规 2 2 9 2 7 8 2" xfId="9030"/>
    <cellStyle name="常规 8 12 4" xfId="9031"/>
    <cellStyle name="常规 15 2 3 7 2" xfId="9032"/>
    <cellStyle name="强调 3 10 7" xfId="9033"/>
    <cellStyle name="常规 2 3 13" xfId="9034"/>
    <cellStyle name="差_Book1 3 2 2" xfId="9035"/>
    <cellStyle name="表标题 4 13 4" xfId="9036"/>
    <cellStyle name="差_2015年开发区收支预算表20150826定稿（加科技明细）结算后调整 10 9" xfId="9037"/>
    <cellStyle name="常规 2 2 7 2 3 10" xfId="9038"/>
    <cellStyle name="常规 2 2 2 8 7 11" xfId="9039"/>
    <cellStyle name="Currency [0] 3 2 2" xfId="9040"/>
    <cellStyle name="货币 2 3 12 2" xfId="9041"/>
    <cellStyle name="常规 2 2 2 8 8 4 2" xfId="9042"/>
    <cellStyle name="Comma  - Style2 5 10 3" xfId="9043"/>
    <cellStyle name="好_元-3月开发区税收收入完成情况表 9 11" xfId="9044"/>
    <cellStyle name="常规 16 2 4 6 2" xfId="9045"/>
    <cellStyle name="好_2015年元-12月收支 7 14" xfId="9046"/>
    <cellStyle name="常规 2 2 7 2 14 2" xfId="9047"/>
    <cellStyle name="好_Book1_1 2 3 6" xfId="9048"/>
    <cellStyle name="40% - 强调文字颜色 6 5 2" xfId="9049"/>
    <cellStyle name="常规 6 2 11 11" xfId="9050"/>
    <cellStyle name="Comma  - Style8 11 13 2" xfId="9051"/>
    <cellStyle name="Accent3 - 20% 11 2 4" xfId="9052"/>
    <cellStyle name="Accent3 10 4" xfId="9053"/>
    <cellStyle name="好_2012-2013年结算140424李爱民 2 8 11" xfId="9054"/>
    <cellStyle name="Currency [0] 4 2 2" xfId="9055"/>
    <cellStyle name="常规 2 10 4 6" xfId="9056"/>
    <cellStyle name="Comma  - Style2 8 2 2 2" xfId="9057"/>
    <cellStyle name="Accent3 - 20% 14" xfId="9058"/>
    <cellStyle name="Comma  - Style7 5 3" xfId="9059"/>
    <cellStyle name="Accent6 - 60% 6 12 2 2" xfId="9060"/>
    <cellStyle name="常规 2 3 17 2" xfId="9061"/>
    <cellStyle name="常规 2 3 22 2" xfId="9062"/>
    <cellStyle name="差_2015年开发区收支预算表20150301 2 2 2 2" xfId="9063"/>
    <cellStyle name="后继超链接 11 8" xfId="9064"/>
    <cellStyle name="Comma  - Style7 10 15" xfId="9065"/>
    <cellStyle name="差_2012年调整预算 11 7 2" xfId="9066"/>
    <cellStyle name="_一四星酒店方案 4" xfId="9067"/>
    <cellStyle name="常规 3 3 7 9 2" xfId="9068"/>
    <cellStyle name="好_2015年开发区收支预算表20150826定稿（加科技明细）结算后调整 2 16" xfId="9069"/>
    <cellStyle name="好_2015年开发区收支预算表20150826定稿（加科技明细）结算后调整 2 21" xfId="9070"/>
    <cellStyle name="Accent1 - 40% 8 11 2" xfId="9071"/>
    <cellStyle name="常规 8 5 4" xfId="9072"/>
    <cellStyle name="Accent6 - 40% 5 4 3" xfId="9073"/>
    <cellStyle name="常规 2 7 3 8 2" xfId="9074"/>
    <cellStyle name="Comma  - Style3 12 13" xfId="9075"/>
    <cellStyle name="常规 2 2 6 2 6 13" xfId="9076"/>
    <cellStyle name="Accent5 9 3 2" xfId="9077"/>
    <cellStyle name="Percent [2] 2 2 2 2" xfId="9078"/>
    <cellStyle name="Comma  - Style3 7 13 3" xfId="9079"/>
    <cellStyle name="Accent3 - 40% 8 8" xfId="9080"/>
    <cellStyle name="Total 2 6" xfId="9081"/>
    <cellStyle name="差_2015年开发区收支预算表20150301 2 4 6 2" xfId="9082"/>
    <cellStyle name="_Book1_1 3 3" xfId="9083"/>
    <cellStyle name="Accent4 3 2 6" xfId="9084"/>
    <cellStyle name="常规 2 4 2 3 2" xfId="9085"/>
    <cellStyle name="差_Book1_1 2 10 6" xfId="9086"/>
    <cellStyle name="好_2014年元-12月收支 3 11" xfId="9087"/>
    <cellStyle name="Accent3 - 20% 2 4 2" xfId="9088"/>
    <cellStyle name="常规 10 9 9" xfId="9089"/>
    <cellStyle name="Comma  - Style6 10 6" xfId="9090"/>
    <cellStyle name="Accent2 - 60% 22" xfId="9091"/>
    <cellStyle name="Accent2 - 60% 17" xfId="9092"/>
    <cellStyle name="Comma  - Style3 6 7 2 2" xfId="9093"/>
    <cellStyle name="Accent3 - 20% 8 10 2" xfId="9094"/>
    <cellStyle name="Accent6 - 40% 2 9 2" xfId="9095"/>
    <cellStyle name="Comma [0] 2 2 2" xfId="9096"/>
    <cellStyle name="_ET_STYLE_NoName_00__Book1_1 9" xfId="9097"/>
    <cellStyle name="好_123 2 12 12" xfId="9098"/>
    <cellStyle name="常规 2 2 8 2 8 8 2" xfId="9099"/>
    <cellStyle name="Accent2 - 20% 3 2 2 2" xfId="9100"/>
    <cellStyle name="差_2013年财政收支表（2月8日） 2 4 11" xfId="9101"/>
    <cellStyle name="差_咸宁市直2013年政府基建支出预算表（一上) 13 8 2" xfId="9102"/>
    <cellStyle name="差_2013年财政收支表（2月8日） 2 5 10 2" xfId="9103"/>
    <cellStyle name="差_2013年财政收支表（2月8日） 2 2 8" xfId="9104"/>
    <cellStyle name="常规 17 10 6" xfId="9105"/>
    <cellStyle name="差_123 2 2 3 2" xfId="9106"/>
    <cellStyle name="Accent2 - 40% 7 2 3" xfId="9107"/>
    <cellStyle name="Comma  - Style1 7 13 2" xfId="9108"/>
    <cellStyle name="常规 2 2 9 2 6 9" xfId="9109"/>
    <cellStyle name="Prefilled 9 4" xfId="9110"/>
    <cellStyle name="Comma  - Style7 9 10 2" xfId="9111"/>
    <cellStyle name="好_元-3月开发区税收收入完成情况表 4 3 2" xfId="9112"/>
    <cellStyle name="Accent4 - 40% 4 5 2" xfId="9113"/>
    <cellStyle name="Accent6 7 3 2" xfId="9114"/>
    <cellStyle name="Accent5 - 40% 6 2 7" xfId="9115"/>
    <cellStyle name="常规 8 2 12 11" xfId="9116"/>
    <cellStyle name="常规 2 2 2 9 6 8" xfId="9117"/>
    <cellStyle name="货币 2 24 2" xfId="9118"/>
    <cellStyle name="货币 2 19 2" xfId="9119"/>
    <cellStyle name="Comma  - Style3 8 4 2" xfId="9120"/>
    <cellStyle name="超级链接 7 6" xfId="9121"/>
    <cellStyle name="差_2015年开发区收支预算表20150826定稿（加科技明细）结算后调整 2 9 2" xfId="9122"/>
    <cellStyle name="Comma  - Style8 6 12 2" xfId="9123"/>
    <cellStyle name="常规 7 2 7 5 2" xfId="9124"/>
    <cellStyle name="Accent6 - 20% 6 7 3" xfId="9125"/>
    <cellStyle name="常规 17 5 8" xfId="9126"/>
    <cellStyle name="常规 8 2 5 8 2" xfId="9127"/>
    <cellStyle name="差_2013年财政收支表（2月8日） 2 12 11 2" xfId="9128"/>
    <cellStyle name="常规 3 5 11" xfId="9129"/>
    <cellStyle name="Comma  - Style5 10 14 2" xfId="9130"/>
    <cellStyle name="差_咸宁市直2013年政府基建支出预算表（一上) 5 11" xfId="9131"/>
    <cellStyle name="好_财政优惠政策计算表20140527 2 7 5 2" xfId="9132"/>
    <cellStyle name="常规 2 2 3 2 12" xfId="9133"/>
    <cellStyle name="Comma  - Style6 2 11 2 2" xfId="9134"/>
    <cellStyle name="货币 2 7 15" xfId="9135"/>
    <cellStyle name="Accent2 - 20% 4 11" xfId="9136"/>
    <cellStyle name="常规 2 2 2 9 3 7" xfId="9137"/>
    <cellStyle name="后继超链接 2" xfId="9138"/>
    <cellStyle name="Accent6 - 40% 7 5 2" xfId="9139"/>
    <cellStyle name="差_2012-2013年结算140424李爱民 9 7 2" xfId="9140"/>
    <cellStyle name="差_Book1 7 11" xfId="9141"/>
    <cellStyle name="Comma  - Style3 2 5" xfId="9142"/>
    <cellStyle name="表标题 5 7 2" xfId="9143"/>
    <cellStyle name="好_Book1_1 27" xfId="9144"/>
    <cellStyle name="SHADEDSTORES 16 3" xfId="9145"/>
    <cellStyle name="Accent5 - 60% 9" xfId="9146"/>
    <cellStyle name="Comma  - Style4 11" xfId="9147"/>
    <cellStyle name="20% - 强调文字颜色 6 2 2" xfId="9148"/>
    <cellStyle name="差_Book1 4 2 2" xfId="9149"/>
    <cellStyle name="常规 2 8 13" xfId="9150"/>
    <cellStyle name="常规 2 2 2 8 5" xfId="9151"/>
    <cellStyle name="差_2013年财政收支表（2月8日） 6 5" xfId="9152"/>
    <cellStyle name="超级链接 11 12" xfId="9153"/>
    <cellStyle name="Comma  - Style7 3 3" xfId="9154"/>
    <cellStyle name="差_123 2 11 6" xfId="9155"/>
    <cellStyle name="差_123 7 9 2" xfId="9156"/>
    <cellStyle name="常规 4 2 9 3 2" xfId="9157"/>
    <cellStyle name="常规 10 27 2" xfId="9158"/>
    <cellStyle name="强调 1 13" xfId="9159"/>
    <cellStyle name="_一四星酒店方案 11" xfId="9160"/>
    <cellStyle name="好_2015年开发区收支预算表20150301 11 14" xfId="9161"/>
    <cellStyle name="常规 2 2 5 2 7 6 2" xfId="9162"/>
    <cellStyle name="好_123 7 11" xfId="9163"/>
    <cellStyle name="差_2013年财政收支表（2月8日） 2 8 2" xfId="9164"/>
    <cellStyle name="常规 6 4 14 2" xfId="9165"/>
    <cellStyle name="常规 5 11 6 2" xfId="9166"/>
    <cellStyle name="差_Book1 12 9" xfId="9167"/>
    <cellStyle name="Comma  - Style1 12 4 2 2" xfId="9168"/>
    <cellStyle name="常规 2 2 6 2 6 11 2" xfId="9169"/>
    <cellStyle name="Comma  - Style2 11 8 2 2" xfId="9170"/>
    <cellStyle name="强调 1 11 14" xfId="9171"/>
    <cellStyle name="常规 9 2 6 13 2" xfId="9172"/>
    <cellStyle name="常规 2 2 2 9 2 12 2" xfId="9173"/>
    <cellStyle name="好_2012-2013年结算140424李爱民 3 3" xfId="9174"/>
    <cellStyle name="常规 7 2 4 13" xfId="9175"/>
    <cellStyle name="货币 2 6 8" xfId="9176"/>
    <cellStyle name="常规 15 9 2" xfId="9177"/>
    <cellStyle name="常规 20 9 2" xfId="9178"/>
    <cellStyle name="常规 6 4 7" xfId="9179"/>
    <cellStyle name="差_2015年元-12月收支 9 6" xfId="9180"/>
    <cellStyle name="常规 8 10 5" xfId="9181"/>
    <cellStyle name="Comma  - Style4 8 5" xfId="9182"/>
    <cellStyle name="Comma  - Style7 6 5 2" xfId="9183"/>
    <cellStyle name="Accent1 9 7" xfId="9184"/>
    <cellStyle name="好_2015年元-12月收支 11 7 2" xfId="9185"/>
    <cellStyle name="好_Book1_1 2 10 10 2" xfId="9186"/>
    <cellStyle name="Comma  - Style6 4 10 2" xfId="9187"/>
    <cellStyle name="Accent3 4 10" xfId="9188"/>
    <cellStyle name="差_2012-2013年结算140424李爱民 2 7 3" xfId="9189"/>
    <cellStyle name="常规 2 4 8 2" xfId="9190"/>
    <cellStyle name="常规 6 11 10" xfId="9191"/>
    <cellStyle name="未定义 2 11 7 2" xfId="9192"/>
    <cellStyle name="常规 2 2 2 8 11 2" xfId="9193"/>
    <cellStyle name="Comma  - Style4 2 12 2" xfId="9194"/>
    <cellStyle name="差_Book1_1 2 2 4 2" xfId="9195"/>
    <cellStyle name="警告文本 2 7" xfId="9196"/>
    <cellStyle name="Currency [0] 13 2" xfId="9197"/>
    <cellStyle name="常规 5 5 7" xfId="9198"/>
    <cellStyle name="常规 4 4 4 8" xfId="9199"/>
    <cellStyle name="好_2014年元-12月收支 4 11" xfId="9200"/>
    <cellStyle name="Accent3 - 20% 2 9 2" xfId="9201"/>
    <cellStyle name="常规 2 2 2 9 2 3 2" xfId="9202"/>
    <cellStyle name="Accent1 - 40% 7 14" xfId="9203"/>
    <cellStyle name="Accent2 - 20% 11 7 2" xfId="9204"/>
    <cellStyle name="好_123 2 8 8 2" xfId="9205"/>
    <cellStyle name="SHADEDSTORES 4 13 2" xfId="9206"/>
    <cellStyle name="PSDec 8" xfId="9207"/>
    <cellStyle name="Accent6 - 60% 11 14 2" xfId="9208"/>
    <cellStyle name="常规 7 11 9" xfId="9209"/>
    <cellStyle name="常规 6 2 5 8" xfId="9210"/>
    <cellStyle name="好_Book1_1 10 11" xfId="9211"/>
    <cellStyle name="常规 15 2 9 14" xfId="9212"/>
    <cellStyle name="好_（定稿）2013年开发区区域内税收汇总03版 2 10 4 2" xfId="9213"/>
    <cellStyle name="差_（定稿）2013年开发区区域内税收汇总03版 2 5 5 2" xfId="9214"/>
    <cellStyle name="好_2012年调整预算 6 3 2" xfId="9215"/>
    <cellStyle name="好_2015年元-12月收支 6 10 2" xfId="9216"/>
    <cellStyle name="常规 4 2 3 11" xfId="9217"/>
    <cellStyle name="常规 10 3 12 11 2" xfId="9218"/>
    <cellStyle name="差_2013年财政收支表（2月8日） 13 12" xfId="9219"/>
    <cellStyle name="常规 2 2 8 12 2" xfId="9220"/>
    <cellStyle name="好_2013年财政收支表（2月8日） 2 11 6" xfId="9221"/>
    <cellStyle name="Accent2 - 60% 7 2 6" xfId="9222"/>
    <cellStyle name="Accent3 - 20% 8 9" xfId="9223"/>
    <cellStyle name="好_元-3月开发区税收收入完成情况表 2 10 12 2" xfId="9224"/>
    <cellStyle name="差_Book1 12 14" xfId="9225"/>
    <cellStyle name="好_Book1_1 3 14 2" xfId="9226"/>
    <cellStyle name="Accent4 - 20% 5 5" xfId="9227"/>
    <cellStyle name="Accent6 - 20% 6 2 7" xfId="9228"/>
    <cellStyle name="常规 2 2 2 10 9 8" xfId="9229"/>
    <cellStyle name="Accent5 - 40% 5 2 7" xfId="9230"/>
    <cellStyle name="60% - 强调文字颜色 3 7" xfId="9231"/>
    <cellStyle name="差_2012-2013年结算140424李爱民 2 8 13" xfId="9232"/>
    <cellStyle name="Comma  - Style8 8 8 3" xfId="9233"/>
    <cellStyle name="Comma  - Style2 6 6 2 2" xfId="9234"/>
    <cellStyle name="Comma  - Style8 7 13 2 2" xfId="9235"/>
    <cellStyle name="好_2013年财政收支表（2月8日） 8 11 2" xfId="9236"/>
    <cellStyle name="差_2012年调整预算 2 10 13" xfId="9237"/>
    <cellStyle name="常规 11 2 3 3" xfId="9238"/>
    <cellStyle name="SHADEDSTORES 3" xfId="9239"/>
    <cellStyle name="常规 2 9 3 8" xfId="9240"/>
    <cellStyle name="常规 13 8 10" xfId="9241"/>
    <cellStyle name="常规 2 2 5 2 4" xfId="9242"/>
    <cellStyle name="表标题 3 16" xfId="9243"/>
    <cellStyle name="强调 1 8 10 2" xfId="9244"/>
    <cellStyle name="Accent6 - 40% 11 12 2" xfId="9245"/>
    <cellStyle name="60% - 强调文字颜色 1 2" xfId="9246"/>
    <cellStyle name="Accent4 - 20% 7 2 6 2" xfId="9247"/>
    <cellStyle name="好_财政优惠政策计算表20140527 10" xfId="9248"/>
    <cellStyle name="差_2012年调整预算 6 4 2" xfId="9249"/>
    <cellStyle name="Comma  - Style5 5 13 3" xfId="9250"/>
    <cellStyle name="差_2015年开发区收支预算表20150826定稿（加科技明细）结算后调整 2 2 14 2" xfId="9251"/>
    <cellStyle name="Accent3 - 20% 7 11" xfId="9252"/>
    <cellStyle name="Comma  - Style3 6 2 3" xfId="9253"/>
    <cellStyle name="好_财政优惠政策计算表20140527 2 12 9" xfId="9254"/>
    <cellStyle name="Accent6 - 60% 8 2 2 2 2" xfId="9255"/>
    <cellStyle name="未定义 2 3 6" xfId="9256"/>
    <cellStyle name="Accent5 10 5 2" xfId="9257"/>
    <cellStyle name="常规 4 2 3 6" xfId="9258"/>
    <cellStyle name="好_2015年元-12月收支 7 13 2" xfId="9259"/>
    <cellStyle name="Comma  - Style3 2 13" xfId="9260"/>
    <cellStyle name="差_2015年开发区收支预算表20150826定稿（加科技明细）结算后调整 2 7 9" xfId="9261"/>
    <cellStyle name="常规 4 2 8 4" xfId="9262"/>
    <cellStyle name="常规 2 3 4 2" xfId="9263"/>
    <cellStyle name="未定义 2 10 3 2" xfId="9264"/>
    <cellStyle name="常规 2 2 9 2 7 3 2" xfId="9265"/>
    <cellStyle name="差_（定稿）2013年开发区区域内税收汇总03版 2 8 8" xfId="9266"/>
    <cellStyle name="好_2015年开发区收支预算表20150826定稿（加科技明细）结算后调整 2 5 4" xfId="9267"/>
    <cellStyle name="差_2012-2013年结算140424李爱民 2 7 3 2" xfId="9268"/>
    <cellStyle name="常规 10 3 5 3 2" xfId="9269"/>
    <cellStyle name="常规 26 2 2" xfId="9270"/>
    <cellStyle name="好_咸宁市直2013年政府基建支出预算表（一上) 2 2 9 2" xfId="9271"/>
    <cellStyle name="Accent6 3 11" xfId="9272"/>
    <cellStyle name="差_Book1_1 2 4 14" xfId="9273"/>
    <cellStyle name="好_2012年调整预算 9 2 2" xfId="9274"/>
    <cellStyle name="_一四星酒店方案 4 4" xfId="9275"/>
    <cellStyle name="常规 17 11 9" xfId="9276"/>
    <cellStyle name="常规 3 3 7 7" xfId="9277"/>
    <cellStyle name="Comma  - Style8 18 2 2" xfId="9278"/>
    <cellStyle name="Comma  - Style8 23 2 2" xfId="9279"/>
    <cellStyle name="好_2014年元-12月收支 9 9" xfId="9280"/>
    <cellStyle name="差_2014年元-12月收支 2 6 4 2" xfId="9281"/>
    <cellStyle name="好_（定稿）2013年开发区区域内税收汇总03版 2 10 13" xfId="9282"/>
    <cellStyle name="Accent3 - 40% 8 2 6" xfId="9283"/>
    <cellStyle name="Comma  - Style5 11 2 2" xfId="9284"/>
    <cellStyle name="Accent6 - 20% 2 8 2" xfId="9285"/>
    <cellStyle name="常规 13 6 7" xfId="9286"/>
    <cellStyle name="好_咸宁市直2013年政府基建支出预算表（一上) 7 4 2" xfId="9287"/>
    <cellStyle name="数字 3 6 2" xfId="9288"/>
    <cellStyle name="Comma  - Style6 6 13 3" xfId="9289"/>
    <cellStyle name="Comma  - Style8 12 4" xfId="9290"/>
    <cellStyle name="差_财政优惠政策计算表20140527 5 7 2" xfId="9291"/>
    <cellStyle name="差_2013年财政收支表（2月8日） 9 2" xfId="9292"/>
    <cellStyle name="常规 2 3 6 4 2" xfId="9293"/>
    <cellStyle name="PSInt 5 2" xfId="9294"/>
    <cellStyle name="差_2015年开发区收支预算表20150301 9" xfId="9295"/>
    <cellStyle name="Accent3 8 2 2" xfId="9296"/>
    <cellStyle name="entry box 12" xfId="9297"/>
    <cellStyle name="Comma  - Style6 6 9 3" xfId="9298"/>
    <cellStyle name="好_Book1_1 4 3 2" xfId="9299"/>
    <cellStyle name="后继超链接 9 14 2" xfId="9300"/>
    <cellStyle name="常规 2 2 5 2 6 3 2" xfId="9301"/>
    <cellStyle name="差_2015年开发区收支预算表20150826定稿（加科技明细）结算后调整 2 4 9 2" xfId="9302"/>
    <cellStyle name="常规 15 2 7 7" xfId="9303"/>
    <cellStyle name="Accent3 - 40% 2 9 2" xfId="9304"/>
    <cellStyle name="Accent4 5 7" xfId="9305"/>
    <cellStyle name="Accent5 3 10 2 2" xfId="9306"/>
    <cellStyle name="Header2 2 2 4" xfId="9307"/>
    <cellStyle name="Accent4 - 20% 5 3" xfId="9308"/>
    <cellStyle name="表标题 3 3 3" xfId="9309"/>
    <cellStyle name="Accent6 - 20% 6 2 5" xfId="9310"/>
    <cellStyle name="好_2015年开发区收支预算表20150301 4 8 2" xfId="9311"/>
    <cellStyle name="表标题 10 9 2" xfId="9312"/>
    <cellStyle name="常规 2 2 4 2 8 13 2" xfId="9313"/>
    <cellStyle name="好_2012年调整预算 11 8 2" xfId="9314"/>
    <cellStyle name="强调 2 6 3" xfId="9315"/>
    <cellStyle name="差_2015年开发区收支预算表20150301 7 7" xfId="9316"/>
    <cellStyle name="常规 5 10 6 2" xfId="9317"/>
    <cellStyle name="Accent6 - 20% 20 2" xfId="9318"/>
    <cellStyle name="Accent6 - 20% 15 2" xfId="9319"/>
    <cellStyle name="差_2012年调整预算 10 4 2" xfId="9320"/>
    <cellStyle name="好_2012年调整预算 2 6 11 2" xfId="9321"/>
    <cellStyle name="好_2015年开发区收支预算表20150826定稿（加科技明细）结算后调整 2 2 12 2" xfId="9322"/>
    <cellStyle name="常规 2 9 12 13" xfId="9323"/>
    <cellStyle name="差_2015年元-12月收支 2 2 9 2" xfId="9324"/>
    <cellStyle name="Comma  - Style2 5 13 2" xfId="9325"/>
    <cellStyle name="Accent6 - 60% 2 8" xfId="9326"/>
    <cellStyle name="差_财政优惠政策计算表20140527 3 11 2" xfId="9327"/>
    <cellStyle name="Accent3 - 40% 2 8" xfId="9328"/>
    <cellStyle name="Comma  - Style3 12 12 2" xfId="9329"/>
    <cellStyle name="Accent6 - 40% 5 4 2 2" xfId="9330"/>
    <cellStyle name="Accent1 - 20% 23 2" xfId="9331"/>
    <cellStyle name="Accent1 - 20% 18 2" xfId="9332"/>
    <cellStyle name="好_Book1 5 3" xfId="9333"/>
    <cellStyle name="Currency [0] 7 2" xfId="9334"/>
    <cellStyle name="常规 2 2 9 2 6 6 2" xfId="9335"/>
    <cellStyle name="常规 4 4 13 2" xfId="9336"/>
    <cellStyle name="好_（定稿）2013年开发区区域内税收汇总03版 9 12" xfId="9337"/>
    <cellStyle name="Prefilled 6 4" xfId="9338"/>
    <cellStyle name="常规 2 2 9 2 3 9" xfId="9339"/>
    <cellStyle name="差_财政优惠政策计算表20140527 2 6 10 2" xfId="9340"/>
    <cellStyle name="常规 13 7 8 2" xfId="9341"/>
    <cellStyle name="Comma  - Style6 9 15" xfId="9342"/>
    <cellStyle name="常规 12 13 2" xfId="9343"/>
    <cellStyle name="Comma  - Style3 3 11" xfId="9344"/>
    <cellStyle name="常规 5 2 2 9 8 2" xfId="9345"/>
    <cellStyle name="常规 2 2 7 2 5 4" xfId="9346"/>
    <cellStyle name="SHADEDSTORES 4 11 4 2" xfId="9347"/>
    <cellStyle name="Accent1 - 20% 7 2 7" xfId="9348"/>
    <cellStyle name="好_2015年元-12月收支 2 9 8 2" xfId="9349"/>
    <cellStyle name="未定义 2 9 5 2" xfId="9350"/>
    <cellStyle name="后继超级链接 2 11 2" xfId="9351"/>
    <cellStyle name="差_2015年开发区收支预算表20150826定稿（加科技明细）结算后调整 2 7 13 2" xfId="9352"/>
    <cellStyle name="Accent5 2 2 7 2" xfId="9353"/>
    <cellStyle name="Accent6 - 60% 7 2 5 2 2" xfId="9354"/>
    <cellStyle name="Comma  - Style5 8 11 3" xfId="9355"/>
    <cellStyle name="常规 2 6 10 2" xfId="9356"/>
    <cellStyle name="强调 2 3 6" xfId="9357"/>
    <cellStyle name="Accent6 - 20% 12 5" xfId="9358"/>
    <cellStyle name="Linked Cells 5 2 2" xfId="9359"/>
    <cellStyle name="常规 2 2 2 9 5 6 2" xfId="9360"/>
    <cellStyle name="差_2014年元-12月收支 3 3 2" xfId="9361"/>
    <cellStyle name="常规 2 10 5 9 2" xfId="9362"/>
    <cellStyle name="Comma  - Style6 3 8" xfId="9363"/>
    <cellStyle name="差_Book1_1 2 3 8" xfId="9364"/>
    <cellStyle name="好_Book1_1 3 5" xfId="9365"/>
    <cellStyle name="强调 3 11 2 2" xfId="9366"/>
    <cellStyle name="常规 11 2 17" xfId="9367"/>
    <cellStyle name="常规 11 2 22" xfId="9368"/>
    <cellStyle name="差_2013年财政收支表（2月8日） 7 12 2" xfId="9369"/>
    <cellStyle name="Accent6 2 2 5 2" xfId="9370"/>
    <cellStyle name="常规 2 9 23" xfId="9371"/>
    <cellStyle name="常规 2 9 18" xfId="9372"/>
    <cellStyle name="常规 9 3 4 13 2" xfId="9373"/>
    <cellStyle name="Accent4 - 40% 8 2 6 2" xfId="9374"/>
    <cellStyle name="Comma  - Style5 11 10 3" xfId="9375"/>
    <cellStyle name="差_2013年财政收支表（2月8日） 13 10 2" xfId="9376"/>
    <cellStyle name="Accent6 - 60% 10 13" xfId="9377"/>
    <cellStyle name="常规 2 2 4 2 3 8 2" xfId="9378"/>
    <cellStyle name="常规 7 3 7 2" xfId="9379"/>
    <cellStyle name="Accent4 - 40% 7 2 6 2" xfId="9380"/>
    <cellStyle name="好_2015年开发区收支预算表20150301 9 6" xfId="9381"/>
    <cellStyle name="差_2012年调整预算 12" xfId="9382"/>
    <cellStyle name="货币 2 11 8" xfId="9383"/>
    <cellStyle name="Comma  - Style1 3 7 3" xfId="9384"/>
    <cellStyle name="表标题 12 6 4" xfId="9385"/>
    <cellStyle name="差_Book1 10 6" xfId="9386"/>
    <cellStyle name="Comma  - Style8 5 2 2 2" xfId="9387"/>
    <cellStyle name="Accent2 - 40% 5 2 3 2" xfId="9388"/>
    <cellStyle name="Comma  - Style3 10 12 2" xfId="9389"/>
    <cellStyle name="常规 2 7 2 6" xfId="9390"/>
    <cellStyle name="常规 7 2 11 3 2" xfId="9391"/>
    <cellStyle name="Accent4 - 40% 8 3 2" xfId="9392"/>
    <cellStyle name="Accent1 6 14" xfId="9393"/>
    <cellStyle name="Comma  - Style6 9 14" xfId="9394"/>
    <cellStyle name="常规 2 2 2 10 3 9" xfId="9395"/>
    <cellStyle name="常规 9 11" xfId="9396"/>
    <cellStyle name="Accent6 - 60% 2 2 6 2" xfId="9397"/>
    <cellStyle name="差_Book1_1 2 5 4" xfId="9398"/>
    <cellStyle name="差_2014年元-12月收支 13 13 2" xfId="9399"/>
    <cellStyle name="强调 3 2 6 2" xfId="9400"/>
    <cellStyle name="PSDec 14 2" xfId="9401"/>
    <cellStyle name="Accent1 - 20% 12 7" xfId="9402"/>
    <cellStyle name="差_2015年开发区收支预算表20150826定稿（加科技明细）结算后调整 2 4 2" xfId="9403"/>
    <cellStyle name="好_2015年开发区收支预算表20150301 2 6 10" xfId="9404"/>
    <cellStyle name="差_2014年元-12月收支 2 7" xfId="9405"/>
    <cellStyle name="常规 2 2 2 9 8 7 2" xfId="9406"/>
    <cellStyle name="好_2014年元-12月收支 3 10" xfId="9407"/>
    <cellStyle name="Accent2 - 20% 5 11 2" xfId="9408"/>
    <cellStyle name="货币 2 8 15 2" xfId="9409"/>
    <cellStyle name="常规 10 9 8" xfId="9410"/>
    <cellStyle name="Comma  - Style2 7 2 2" xfId="9411"/>
    <cellStyle name="常规 2 2 2 6 10 13 2" xfId="9412"/>
    <cellStyle name="常规 17 11 2 2" xfId="9413"/>
    <cellStyle name="Comma  - Style2 4 13 2" xfId="9414"/>
    <cellStyle name="差_财政优惠政策计算表20140527 2 11 2" xfId="9415"/>
    <cellStyle name="数字 11 7" xfId="9416"/>
    <cellStyle name="Comma  - Style6 8 3 2 2" xfId="9417"/>
    <cellStyle name="常规 10 6 12 2" xfId="9418"/>
    <cellStyle name="常规 2 8 2 10" xfId="9419"/>
    <cellStyle name="Accent2 - 40% 8 8 2" xfId="9420"/>
    <cellStyle name="PSChar 2 7 2" xfId="9421"/>
    <cellStyle name="差_2014年元-12月收支 5 8 2" xfId="9422"/>
    <cellStyle name="好_2015年开发区收支预算表20150301 6 4" xfId="9423"/>
    <cellStyle name="差_咸宁市直2013年政府基建支出预算表（一上) 2 2 9 2" xfId="9424"/>
    <cellStyle name="Comma  - Style1 9 4 2 2" xfId="9425"/>
    <cellStyle name="Accent2 - 40% 4 7" xfId="9426"/>
    <cellStyle name="_Book1_1 6 2" xfId="9427"/>
    <cellStyle name="差_2014年元-12月收支 2 3 2 2" xfId="9428"/>
    <cellStyle name="常规 2 5 11 8" xfId="9429"/>
    <cellStyle name="Comma  - Style6 7 11 3" xfId="9430"/>
    <cellStyle name="差_2015年元-12月收支 2 2 9" xfId="9431"/>
    <cellStyle name="常规 12 2 7 5" xfId="9432"/>
    <cellStyle name="常规 10 3 3 3" xfId="9433"/>
    <cellStyle name="Comma  - Style4 6 10 3" xfId="9434"/>
    <cellStyle name="常规 24 2" xfId="9435"/>
    <cellStyle name="常规 19 2" xfId="9436"/>
    <cellStyle name="好_2015年元-12月收支 3" xfId="9437"/>
    <cellStyle name="好_咸宁市直2013年政府基建支出预算表（一上) 2 10 2 2" xfId="9438"/>
    <cellStyle name="常规 16 2 9 7" xfId="9439"/>
    <cellStyle name="好_财政优惠政策计算表20140527 2 3 12" xfId="9440"/>
    <cellStyle name="Comma  - Style6 7 8 2" xfId="9441"/>
    <cellStyle name="Percent [2] 2 4 2" xfId="9442"/>
    <cellStyle name="好_2015年开发区收支预算表20150301 11 6 2" xfId="9443"/>
    <cellStyle name="差_2015年开发区收支预算表20150826定稿（加科技明细）结算后调整 2 2 11 2" xfId="9444"/>
    <cellStyle name="好_2015年开发区收支预算表20150301 13 12 2" xfId="9445"/>
    <cellStyle name="Accent5 - 60% 7 8 2" xfId="9446"/>
    <cellStyle name="常规 5 2 13" xfId="9447"/>
    <cellStyle name="Accent4 - 20% 7 6" xfId="9448"/>
    <cellStyle name="HEADINGS 2" xfId="9449"/>
    <cellStyle name="好_2015年开发区收支预算表20150301 2 11 7" xfId="9450"/>
    <cellStyle name="强调 3 11 12 2" xfId="9451"/>
    <cellStyle name="常规 2 2 2 3 6 9 2" xfId="9452"/>
    <cellStyle name="样式 1 7 2" xfId="9453"/>
    <cellStyle name="常规 2 2 2 4 4 12 2" xfId="9454"/>
    <cellStyle name="差_咸宁市直2013年政府基建支出预算表（一上) 2 5 13 2" xfId="9455"/>
    <cellStyle name="常规 7 2 9 9" xfId="9456"/>
    <cellStyle name="好_元-3月开发区税收收入完成情况表 11 5" xfId="9457"/>
    <cellStyle name="差_2015年元-12月收支 5 8" xfId="9458"/>
    <cellStyle name="Accent6 - 40% 5 6 2" xfId="9459"/>
    <cellStyle name="常规 8 7 3" xfId="9460"/>
    <cellStyle name="差_2012-2013年结算140424李爱民 7 8 2" xfId="9461"/>
    <cellStyle name="常规 2 2 5 2 9 9" xfId="9462"/>
    <cellStyle name="Comma  - Style6 11 9 3" xfId="9463"/>
    <cellStyle name="常规 7 13 3 2" xfId="9464"/>
    <cellStyle name="强调 2 11 6 2" xfId="9465"/>
    <cellStyle name="Accent6 - 20% 4 2 4 3" xfId="9466"/>
    <cellStyle name="Comma  - Style2 11 5" xfId="9467"/>
    <cellStyle name="20% - 强调文字颜色 3 2 2 2" xfId="9468"/>
    <cellStyle name="Accent6 3 9 2" xfId="9469"/>
    <cellStyle name="常规 2 8 11 5 2" xfId="9470"/>
    <cellStyle name="Accent5 - 40% 9 2 6 2" xfId="9471"/>
    <cellStyle name="20% - 强调文字颜色 5 2 4" xfId="9472"/>
    <cellStyle name="常规 2 2 2 10 4" xfId="9473"/>
    <cellStyle name="差_2013年财政收支表（2月8日） 2 12 13" xfId="9474"/>
    <cellStyle name="常规 2 2 2 8 9 9 2" xfId="9475"/>
    <cellStyle name="Input Cells 4" xfId="9476"/>
    <cellStyle name="好_咸宁市直2013年政府基建支出预算表（一上) 2 4" xfId="9477"/>
    <cellStyle name="Accent5 7 2 2 2 2" xfId="9478"/>
    <cellStyle name="表标题 2" xfId="9479"/>
    <cellStyle name="Comma  - Style5 6 8" xfId="9480"/>
    <cellStyle name="常规 9 3 6 6" xfId="9481"/>
    <cellStyle name="Accent4 - 60% 12 3" xfId="9482"/>
    <cellStyle name="_一四星酒店方案 3 5" xfId="9483"/>
    <cellStyle name="常规 4 3 9 14 2" xfId="9484"/>
    <cellStyle name="常规 3 10 14 2" xfId="9485"/>
    <cellStyle name="Accent4 - 20% 7 4 2" xfId="9486"/>
    <cellStyle name="常规 5 2 11 2" xfId="9487"/>
    <cellStyle name="Comma  - Style4 5 12 3" xfId="9488"/>
    <cellStyle name="常规 6 13 5" xfId="9489"/>
    <cellStyle name="Body 2 12" xfId="9490"/>
    <cellStyle name="强调 1 11 8" xfId="9491"/>
    <cellStyle name="好_2014年元-12月收支 2 8 9 2" xfId="9492"/>
    <cellStyle name="SHADEDSTORES 7 5 2" xfId="9493"/>
    <cellStyle name="常规 2 7 6 5" xfId="9494"/>
    <cellStyle name="差_2014年元-12月收支" xfId="9495"/>
    <cellStyle name="常规 10 2 11 6 2" xfId="9496"/>
    <cellStyle name="Total 6 5 2" xfId="9497"/>
    <cellStyle name="Accent5 - 60% 10 2 5" xfId="9498"/>
    <cellStyle name="常规 3 3 11 4" xfId="9499"/>
    <cellStyle name="好_2015年开发区收支预算表20150301 9 7" xfId="9500"/>
    <cellStyle name="常规 14 2 6 10" xfId="9501"/>
    <cellStyle name="好_元-3月开发区税收收入完成情况表 2 3 9 2" xfId="9502"/>
    <cellStyle name="Accent6 - 40% 7 7" xfId="9503"/>
    <cellStyle name="差_2015年开发区收支预算表20150826定稿（加科技明细）结算后调整 2 6 2 2" xfId="9504"/>
    <cellStyle name="Comma  - Style2 9 3 3" xfId="9505"/>
    <cellStyle name="Comma  - Style4 5 12 2 2" xfId="9506"/>
    <cellStyle name="Accent2 4 4" xfId="9507"/>
    <cellStyle name="差_咸宁市直2013年政府基建支出预算表（一上) 2 11 6 2" xfId="9508"/>
    <cellStyle name="Comma  - Style3 9 5 2 2" xfId="9509"/>
    <cellStyle name="常规 16 2 6 8" xfId="9510"/>
    <cellStyle name="常规 5 12 4" xfId="9511"/>
    <cellStyle name="Accent4 - 60% 6 5" xfId="9512"/>
    <cellStyle name="常规 9 2 12 11" xfId="9513"/>
    <cellStyle name="好_2015年开发区收支预算表20150826定稿（加科技明细）结算后调整 9 2" xfId="9514"/>
    <cellStyle name="差_Book1_1 11 6 2" xfId="9515"/>
    <cellStyle name="好_2013年财政收支表（2月8日） 11 10" xfId="9516"/>
    <cellStyle name="常规 7 2 6 13" xfId="9517"/>
    <cellStyle name="数字 11 8 2" xfId="9518"/>
    <cellStyle name="常规 8 2 7 3" xfId="9519"/>
    <cellStyle name="差_元-3月开发区税收收入完成情况表 2 2 5 2" xfId="9520"/>
    <cellStyle name="Accent6 10 6 2" xfId="9521"/>
    <cellStyle name="常规 12 2 5 11" xfId="9522"/>
    <cellStyle name="Comma  - Style3 3 11 3" xfId="9523"/>
    <cellStyle name="Accent6 - 40% 6 14 2" xfId="9524"/>
    <cellStyle name="Accent5 5 2 5" xfId="9525"/>
    <cellStyle name="常规 2 2 2 6 10 11" xfId="9526"/>
    <cellStyle name="Accent2 - 40% 7 2 7" xfId="9527"/>
    <cellStyle name="Header1 4 2 2" xfId="9528"/>
    <cellStyle name="Accent5 - 20% 3 2 7" xfId="9529"/>
    <cellStyle name="好_2015年开发区收支预算表20150826定稿（加科技明细）结算后调整 22 2" xfId="9530"/>
    <cellStyle name="好_2015年开发区收支预算表20150826定稿（加科技明细）结算后调整 17 2" xfId="9531"/>
    <cellStyle name="Comma  - Style8 5 9 2" xfId="9532"/>
    <cellStyle name="常规 3 10 3" xfId="9533"/>
    <cellStyle name="常规 4 3 9 3" xfId="9534"/>
    <cellStyle name="Accent3 - 40% 4 13" xfId="9535"/>
    <cellStyle name="Comma  - Style3 7 12" xfId="9536"/>
    <cellStyle name="常规 15 2 2 12 2" xfId="9537"/>
    <cellStyle name="Accent2 - 20% 7 2 3" xfId="9538"/>
    <cellStyle name="差_2013年财政收支表（2月8日） 4 5" xfId="9539"/>
    <cellStyle name="常规 2 2 2 6 5" xfId="9540"/>
    <cellStyle name="差_2015年元-12月收支 2 9 14 2" xfId="9541"/>
    <cellStyle name="常规 2 2 2 3 4 11" xfId="9542"/>
    <cellStyle name="差_财政优惠政策计算表20140527 2 8 7 2" xfId="9543"/>
    <cellStyle name="Accent2 - 40% 4 6" xfId="9544"/>
    <cellStyle name="好_2015年开发区收支预算表20150301 6 3" xfId="9545"/>
    <cellStyle name="常规 2 8 8 8 2" xfId="9546"/>
    <cellStyle name="好_123 2 11 11" xfId="9547"/>
    <cellStyle name="常规 2 2 2 4 7 5" xfId="9548"/>
    <cellStyle name="常规 10 2 5 6 2" xfId="9549"/>
    <cellStyle name="常规 6 5 12 2" xfId="9550"/>
    <cellStyle name="差_2014年元-12月收支 11 8 2" xfId="9551"/>
    <cellStyle name="常规 2 10 6 13 2" xfId="9552"/>
    <cellStyle name="好_元-3月开发区税收收入完成情况表 2 6 11 2" xfId="9553"/>
    <cellStyle name="差_咸宁市直2013年政府基建支出预算表（一上) 10 7 2" xfId="9554"/>
    <cellStyle name="Accent3 - 40% 11 2 6" xfId="9555"/>
    <cellStyle name="常规 17 11 3" xfId="9556"/>
    <cellStyle name="常规 2 2 2 6 10 14" xfId="9557"/>
    <cellStyle name="Comma  - Style2 7 3" xfId="9558"/>
    <cellStyle name="Accent4 - 40% 3 3 2" xfId="9559"/>
    <cellStyle name="Accent5 - 60% 4 6" xfId="9560"/>
    <cellStyle name="常规 2 2 8 2 6 13" xfId="9561"/>
    <cellStyle name="Comma  - Style7 8 9 2" xfId="9562"/>
    <cellStyle name="常规 2 12 14" xfId="9563"/>
    <cellStyle name="差_元-3月开发区税收收入完成情况表 2 5 10 2" xfId="9564"/>
    <cellStyle name="Comma  - Style1 18 2 2" xfId="9565"/>
    <cellStyle name="Comma  - Style1 23 2 2" xfId="9566"/>
    <cellStyle name="常规 2 2 4 2 4" xfId="9567"/>
    <cellStyle name="常规 2 2 3 2 8 14" xfId="9568"/>
    <cellStyle name="Input [yellow] 2 4 2" xfId="9569"/>
    <cellStyle name="常规 10 3 2" xfId="9570"/>
    <cellStyle name="常规 9 2 3 2 2" xfId="9571"/>
    <cellStyle name="_一四星酒店方案 8" xfId="9572"/>
    <cellStyle name="Comma  - Style1 5 3" xfId="9573"/>
    <cellStyle name="Accent4 - 20% 7 10" xfId="9574"/>
    <cellStyle name="Accent6 3 3 2" xfId="9575"/>
    <cellStyle name="差_2012年调整预算 12 5" xfId="9576"/>
    <cellStyle name="Accent6 - 40% 4 2 3 2 2" xfId="9577"/>
    <cellStyle name="PSDec 11 3" xfId="9578"/>
    <cellStyle name="好_2013年财政收支表（2月8日） 13 6" xfId="9579"/>
    <cellStyle name="常规 2 2 7 2 8 4" xfId="9580"/>
    <cellStyle name="常规 9 2 2 2 2" xfId="9581"/>
    <cellStyle name="常规 2 13 7" xfId="9582"/>
    <cellStyle name="Accent1 2 4" xfId="9583"/>
    <cellStyle name="好_（定稿）2013年开发区区域内税收汇总03版 2 12 4 2" xfId="9584"/>
    <cellStyle name="好_2015年开发区收支预算表20150826定稿（加科技明细）结算后调整 2 3 14 2" xfId="9585"/>
    <cellStyle name="好_2015年开发区收支预算表20150301 2 12 12" xfId="9586"/>
    <cellStyle name="SHADEDSTORES 4 13 4" xfId="9587"/>
    <cellStyle name="Accent1 - 40% 11 5 2" xfId="9588"/>
    <cellStyle name="Comma  - Style3 10 7 2 2" xfId="9589"/>
    <cellStyle name="常规 2 2 2 3 18 2" xfId="9590"/>
    <cellStyle name="常规 2 2 2 3 23 2" xfId="9591"/>
    <cellStyle name="Comma  - Style3 4 9 2 2" xfId="9592"/>
    <cellStyle name="Comma  - Style8 5 15" xfId="9593"/>
    <cellStyle name="常规 2 2 2 2 10 11" xfId="9594"/>
    <cellStyle name="好_2012年调整预算 2 12 14" xfId="9595"/>
    <cellStyle name="常规 11 2 14" xfId="9596"/>
    <cellStyle name="Comma  - Style8 10 12 2" xfId="9597"/>
    <cellStyle name="常规 2 9 20" xfId="9598"/>
    <cellStyle name="常规 2 9 15" xfId="9599"/>
    <cellStyle name="常规 2 12 2" xfId="9600"/>
    <cellStyle name="数字 9 8" xfId="9601"/>
    <cellStyle name="Comma  - Style5 9 7" xfId="9602"/>
    <cellStyle name="常规 9 3 9 5" xfId="9603"/>
    <cellStyle name="Comma  - Style7 6 3 3" xfId="9604"/>
    <cellStyle name="常规 2 2 9 2 7 13 2" xfId="9605"/>
    <cellStyle name="常规 2 2 2 10 9 9" xfId="9606"/>
    <cellStyle name="Total 6" xfId="9607"/>
    <cellStyle name="Prefilled 6 5 4" xfId="9608"/>
    <cellStyle name="Accent4 - 40% 5 2 7" xfId="9609"/>
    <cellStyle name="常规 2 2 2 10 7 12" xfId="9610"/>
    <cellStyle name="常规 4 2 6 13" xfId="9611"/>
    <cellStyle name="Accent1 - 40% 7 2" xfId="9612"/>
    <cellStyle name="差_2012年调整预算 2 7 5" xfId="9613"/>
    <cellStyle name="常规 2 3 7 12 2" xfId="9614"/>
    <cellStyle name="HEADING1 4 2" xfId="9615"/>
    <cellStyle name="差_咸宁市直2013年政府基建支出预算表（一上) 2 7 3" xfId="9616"/>
    <cellStyle name="常规 2 7 9 7" xfId="9617"/>
    <cellStyle name="常规 2 2 2 4 17" xfId="9618"/>
    <cellStyle name="常规 2 2 2 4 22" xfId="9619"/>
    <cellStyle name="差_Book1 11 7 2" xfId="9620"/>
    <cellStyle name="常规 2 3 12 5" xfId="9621"/>
    <cellStyle name="常规 4 2 8 15" xfId="9622"/>
    <cellStyle name="好_财政优惠政策计算表20140527 2 4 12" xfId="9623"/>
    <cellStyle name="好_财政优惠政策计算表20140527 2 5 6 2" xfId="9624"/>
    <cellStyle name="Accent4 - 40% 10 6" xfId="9625"/>
    <cellStyle name="常规 2 2 2 6 11 6 2" xfId="9626"/>
    <cellStyle name="Accent6 - 40% 4" xfId="9627"/>
    <cellStyle name="常规 2 2 16 10" xfId="9628"/>
    <cellStyle name="常规 10 3 11 4 2" xfId="9629"/>
    <cellStyle name="好_2015年开发区收支预算表20150826定稿（加科技明细）结算后调整 2 7 11" xfId="9630"/>
    <cellStyle name="Accent4 - 60% 7 2 3" xfId="9631"/>
    <cellStyle name="SHADEDSTORES 2 3 4 2" xfId="9632"/>
    <cellStyle name="好_2012年调整预算 2 12 7" xfId="9633"/>
    <cellStyle name="常规 2 2 3 2 9 12" xfId="9634"/>
    <cellStyle name="常规 2 2 4 7 2" xfId="9635"/>
    <cellStyle name="Accent1 - 20% 9 2 5 2" xfId="9636"/>
    <cellStyle name="强调 2 3 9" xfId="9637"/>
    <cellStyle name="常规 18 10 12" xfId="9638"/>
    <cellStyle name="Accent6 6 2 4 2" xfId="9639"/>
    <cellStyle name="差_2015年元-12月收支 10 6 2" xfId="9640"/>
    <cellStyle name="好_（定稿）2013年开发区区域内税收汇总03版 2 9 12 2" xfId="9641"/>
    <cellStyle name="Comma  - Style7 8 5 3" xfId="9642"/>
    <cellStyle name="Accent6 - 40% 7 16" xfId="9643"/>
    <cellStyle name="表标题 10 12 2 2" xfId="9644"/>
    <cellStyle name="Accent5 - 20% 3 13 2" xfId="9645"/>
    <cellStyle name="常规 29 5 2" xfId="9646"/>
    <cellStyle name="Comma  - Style1 7 2 3" xfId="9647"/>
    <cellStyle name="常规 10 3 8 6 2" xfId="9648"/>
    <cellStyle name="常规 4 2 12 8 2" xfId="9649"/>
    <cellStyle name="差_2015年开发区收支预算表20150301 2 12 2 2" xfId="9650"/>
    <cellStyle name="表标题 11 4 2 2" xfId="9651"/>
    <cellStyle name="常规 2 3 11 3" xfId="9652"/>
    <cellStyle name="常规 2 2 6 2 7 9 2" xfId="9653"/>
    <cellStyle name="常规 16 2 18" xfId="9654"/>
    <cellStyle name="差_2012年调整预算 3 13 2" xfId="9655"/>
    <cellStyle name="常规 4 2 5 5" xfId="9656"/>
    <cellStyle name="好_元-3月开发区税收收入完成情况表 2 8 8 2" xfId="9657"/>
    <cellStyle name="好_（定稿）2013年开发区区域内税收汇总03版 2 2 6 2" xfId="9658"/>
    <cellStyle name="常规 5 3 2 9 12 2" xfId="9659"/>
    <cellStyle name="Accent2 - 20% 9 14 2" xfId="9660"/>
    <cellStyle name="好_123 2 6 4 2" xfId="9661"/>
    <cellStyle name="Accent3 - 20% 5 13 2" xfId="9662"/>
    <cellStyle name="好_2015年开发区收支预算表20150301 2 7 5" xfId="9663"/>
    <cellStyle name="entry box 11 4" xfId="9664"/>
    <cellStyle name="常规 4 4 15 2" xfId="9665"/>
    <cellStyle name="常规 4 4 20 2" xfId="9666"/>
    <cellStyle name="Milliers [0]_!!!GO" xfId="9667"/>
    <cellStyle name="Percent [2] 2 5" xfId="9668"/>
    <cellStyle name="强调 2 6 6 2" xfId="9669"/>
    <cellStyle name="常规 2 2 9 2 6 7" xfId="9670"/>
    <cellStyle name="Prefilled 9 2" xfId="9671"/>
    <cellStyle name="Accent5 - 40% 7 12 2" xfId="9672"/>
    <cellStyle name="常规 2 2 2 7 9 2" xfId="9673"/>
    <cellStyle name="Comma  - Style7 4 5 3" xfId="9674"/>
    <cellStyle name="Accent6 8 2 3 2" xfId="9675"/>
    <cellStyle name="常规 18 22" xfId="9676"/>
    <cellStyle name="常规 18 17" xfId="9677"/>
    <cellStyle name="好_2013年财政收支表（2月8日） 2 2 11" xfId="9678"/>
    <cellStyle name="好_Book1_1 12 3 2" xfId="9679"/>
    <cellStyle name="Accent5 - 40% 3 12" xfId="9680"/>
    <cellStyle name="常规 4 3 3 13 2" xfId="9681"/>
    <cellStyle name="差_Book1_1 2 7 13 2" xfId="9682"/>
    <cellStyle name="常规 7 9 2" xfId="9683"/>
    <cellStyle name="常规 2 2 4 2 9 3" xfId="9684"/>
    <cellStyle name="常规 2 9 6 9" xfId="9685"/>
    <cellStyle name="常规 11 2 6 4" xfId="9686"/>
    <cellStyle name="Accent1 - 40% 10 14" xfId="9687"/>
    <cellStyle name="常规 2 7 7 13" xfId="9688"/>
    <cellStyle name="常规 2 2 2 6 3 12" xfId="9689"/>
    <cellStyle name="常规 7 10 12" xfId="9690"/>
    <cellStyle name="强调 2 3 8 2" xfId="9691"/>
    <cellStyle name="Accent2 - 20% 5 2 2 2" xfId="9692"/>
    <cellStyle name="常规 2 2 2 5 8 4" xfId="9693"/>
    <cellStyle name="20% - 强调文字颜色 2 2 4 2" xfId="9694"/>
    <cellStyle name="差_2014年元-12月收支 5 14 2" xfId="9695"/>
    <cellStyle name="Comma  - Style2 2 15" xfId="9696"/>
    <cellStyle name="常规 2 2 2 9 8 12 2" xfId="9697"/>
    <cellStyle name="强调 1 7 6" xfId="9698"/>
    <cellStyle name="常规 2 2 2 5 12 7 2" xfId="9699"/>
    <cellStyle name="强调 3 2 7" xfId="9700"/>
    <cellStyle name="差_2014年元-12月收支 13 14" xfId="9701"/>
    <cellStyle name="Accent6 8 2 7 2" xfId="9702"/>
    <cellStyle name="小数 8 13 2" xfId="9703"/>
    <cellStyle name="好_2013年财政收支表（2月8日） 7 14" xfId="9704"/>
    <cellStyle name="常规 2 9 9 9 2" xfId="9705"/>
    <cellStyle name="常规 11 2 9 4 2" xfId="9706"/>
    <cellStyle name="常规 4 4 5 12 2" xfId="9707"/>
    <cellStyle name="好_财政优惠政策计算表20140527 7 11" xfId="9708"/>
    <cellStyle name="常规 2 2 2 5 5 12 2" xfId="9709"/>
    <cellStyle name="常规 10 5 2 2" xfId="9710"/>
    <cellStyle name="Input [yellow] 2 6 2 2" xfId="9711"/>
    <cellStyle name="常规 15 2 19 2" xfId="9712"/>
    <cellStyle name="好_Book1 10 7" xfId="9713"/>
    <cellStyle name="好_2015年开发区收支预算表20150826定稿（加科技明细）结算后调整 2 10 10" xfId="9714"/>
    <cellStyle name="Accent6 - 60% 2 3 2 2" xfId="9715"/>
    <cellStyle name="差_2013年财政收支表（2月8日） 2 5 6" xfId="9716"/>
    <cellStyle name="好_2012年调整预算 2 4 12" xfId="9717"/>
    <cellStyle name="好_2013年财政收支表（2月8日） 13" xfId="9718"/>
    <cellStyle name="Comma  - Style3 4 7 3" xfId="9719"/>
    <cellStyle name="Accent6 4 2 5 2" xfId="9720"/>
    <cellStyle name="差_2015年开发区收支预算表20150301 2 5 8 2" xfId="9721"/>
    <cellStyle name="常规 2 2 6 2 3 10 2" xfId="9722"/>
    <cellStyle name="表标题 11 9" xfId="9723"/>
    <cellStyle name="t 2 10 2" xfId="9724"/>
    <cellStyle name="差_2015年元-12月收支 26" xfId="9725"/>
    <cellStyle name="SHADEDSTORES 4 6 2 2" xfId="9726"/>
    <cellStyle name="Comma  - Style6 10 6 3" xfId="9727"/>
    <cellStyle name="常规 17 8 12" xfId="9728"/>
    <cellStyle name="货币 2 10 5" xfId="9729"/>
    <cellStyle name="常规 2 2 8 2 18 2" xfId="9730"/>
    <cellStyle name="Comma  - Style4 9 4 2 2" xfId="9731"/>
    <cellStyle name="Accent6 - 60% 8 6 2" xfId="9732"/>
    <cellStyle name="常规 4 4 8 12 2" xfId="9733"/>
    <cellStyle name="好_咸宁市直2013年政府基建支出预算表（一上) 6 2" xfId="9734"/>
    <cellStyle name="好_Book1_1 8 9" xfId="9735"/>
    <cellStyle name="表标题 5 2 4" xfId="9736"/>
    <cellStyle name="常规 8 12" xfId="9737"/>
    <cellStyle name="好_2014年元-12月收支 8 10 2" xfId="9738"/>
    <cellStyle name="好_（定稿）2013年开发区区域内税收汇总03版 2 5 10 2" xfId="9739"/>
    <cellStyle name="Comma  - Style1 3 9 2" xfId="9740"/>
    <cellStyle name="差_2013年财政收支表（2月8日） 5 14" xfId="9741"/>
    <cellStyle name="差_（定稿）2013年开发区区域内税收汇总03版 9 8" xfId="9742"/>
    <cellStyle name="Accent6 - 40% 11 10 2" xfId="9743"/>
    <cellStyle name="常规 8 13 12 2" xfId="9744"/>
    <cellStyle name="t_HVAC Equipment (3) 2 4 2 2" xfId="9745"/>
    <cellStyle name="常规 2 19 9" xfId="9746"/>
    <cellStyle name="差_（定稿）2013年开发区区域内税收汇总03版 2 5 10 2" xfId="9747"/>
    <cellStyle name="Comma  - Style2 3 6 2" xfId="9748"/>
    <cellStyle name="好_2013年财政收支表（2月8日） 2 3 3" xfId="9749"/>
    <cellStyle name="Accent2 - 20% 10 2 3" xfId="9750"/>
    <cellStyle name="好_2013年财政收支表（2月8日） 2 12 14" xfId="9751"/>
    <cellStyle name="好_2014年元-12月收支 2 12 11 2" xfId="9752"/>
    <cellStyle name="常规 2 2 2 10 4 9 2" xfId="9753"/>
    <cellStyle name="Accent5 - 20% 10 8" xfId="9754"/>
    <cellStyle name="差_元-3月开发区税收收入完成情况表 7 4" xfId="9755"/>
    <cellStyle name="表标题 10 3 3" xfId="9756"/>
    <cellStyle name="后继超链接 3 13 2" xfId="9757"/>
    <cellStyle name="Accent6 - 40% 3 3 3" xfId="9758"/>
    <cellStyle name="常规 6 4 4" xfId="9759"/>
    <cellStyle name="货币 2 4 4" xfId="9760"/>
    <cellStyle name="好_元-3月开发区税收收入完成情况表 2 7 2" xfId="9761"/>
    <cellStyle name="Accent4 - 40% 2 9 2" xfId="9762"/>
    <cellStyle name="Accent3 4 3" xfId="9763"/>
    <cellStyle name="好_2015年开发区收支预算表20150301 7 6 2" xfId="9764"/>
    <cellStyle name="差_咸宁市直2013年政府基建支出预算表（一上) 2 12 9" xfId="9765"/>
    <cellStyle name="SHADEDSTORES 6 2 10" xfId="9766"/>
    <cellStyle name="常规 2 2 5 2 4 12 2" xfId="9767"/>
    <cellStyle name="常规 5 3 2 8 8 2" xfId="9768"/>
    <cellStyle name="差_2015年元-12月收支 2 9 8 2" xfId="9769"/>
    <cellStyle name="Comma  - Style3 14 2" xfId="9770"/>
    <cellStyle name="常规 2 2 2 6 12 5 2" xfId="9771"/>
    <cellStyle name="Comma  - Style8 3 8 2" xfId="9772"/>
    <cellStyle name="Accent1 - 40% 11 2 3" xfId="9773"/>
    <cellStyle name="好_2015年元-12月收支 6 11 2" xfId="9774"/>
    <cellStyle name="好_2015年元-12月收支 2 8 9" xfId="9775"/>
    <cellStyle name="未定义 2 8 6" xfId="9776"/>
    <cellStyle name="常规 8 10 6 2" xfId="9777"/>
    <cellStyle name="Comma  - Style4 8 6 2" xfId="9778"/>
    <cellStyle name="好_咸宁市直2013年政府基建支出预算表（一上) 2 10 4 2" xfId="9779"/>
    <cellStyle name="好_2014年元-12月收支 9 3 2" xfId="9780"/>
    <cellStyle name="常规 2 5 2 12 2" xfId="9781"/>
    <cellStyle name="常规 10 3 12 4 2" xfId="9782"/>
    <cellStyle name="差_2013年财政收支表（2月8日） 13 9" xfId="9783"/>
    <cellStyle name="常规 4 2 12 6" xfId="9784"/>
    <cellStyle name="常规 10 3 8 4" xfId="9785"/>
    <cellStyle name="常规 29 3" xfId="9786"/>
    <cellStyle name="Accent6 2 4 2" xfId="9787"/>
    <cellStyle name="好_2015年开发区收支预算表20150826定稿（加科技明细）结算后调整 5 6" xfId="9788"/>
    <cellStyle name="后继超链接 10" xfId="9789"/>
    <cellStyle name="后继超级链接 10 7 2" xfId="9790"/>
    <cellStyle name="Accent5 - 60% 9 12 2 2" xfId="9791"/>
    <cellStyle name="Comma  - Style4 11 12 2 2" xfId="9792"/>
    <cellStyle name="常规 8 3 15" xfId="9793"/>
    <cellStyle name="常规 2 2 7 2 6 13" xfId="9794"/>
    <cellStyle name="超级链接 6" xfId="9795"/>
    <cellStyle name="Comma  - Style2 2 7 2" xfId="9796"/>
    <cellStyle name="Accent4 - 20% 8 2 6" xfId="9797"/>
    <cellStyle name="常规 17 5 4" xfId="9798"/>
    <cellStyle name="强调 3 8 2 2" xfId="9799"/>
    <cellStyle name="常规 15 2 4 11 2" xfId="9800"/>
    <cellStyle name="好_2015年元-12月收支 22 2" xfId="9801"/>
    <cellStyle name="好_2015年元-12月收支 17 2" xfId="9802"/>
    <cellStyle name="好_财政优惠政策计算表20140527 2 7 9" xfId="9803"/>
    <cellStyle name="数字 12 6 2" xfId="9804"/>
    <cellStyle name="Accent5 - 40% 3 9 2" xfId="9805"/>
    <cellStyle name="好_Book1_1 12 12 2" xfId="9806"/>
    <cellStyle name="常规 2 3 4 11" xfId="9807"/>
    <cellStyle name="Accent5 - 40% 9 4" xfId="9808"/>
    <cellStyle name="Comma  - Style7 11 7" xfId="9809"/>
    <cellStyle name="好_2014年元-12月收支 2 2 6 2" xfId="9810"/>
    <cellStyle name="常规 9 4" xfId="9811"/>
    <cellStyle name="货币 2 7 2" xfId="9812"/>
    <cellStyle name="小数 9 3 2" xfId="9813"/>
    <cellStyle name="好_2012-2013年结算140424李爱民 2 7 11 2" xfId="9814"/>
    <cellStyle name="Accent6 - 60% 6 15" xfId="9815"/>
    <cellStyle name="差_财政优惠政策计算表20140527 14" xfId="9816"/>
    <cellStyle name="差_元-3月开发区税收收入完成情况表 2 3 5" xfId="9817"/>
    <cellStyle name="好_2015年元-12月收支 11 13 2" xfId="9818"/>
    <cellStyle name="Accent3 - 40% 9 2 6" xfId="9819"/>
    <cellStyle name="Comma  - Style7 9 5 2" xfId="9820"/>
    <cellStyle name="常规 5 2 2 7 7 2" xfId="9821"/>
    <cellStyle name="常规 2 2 9 2 6 2" xfId="9822"/>
    <cellStyle name="差_Book1_1 9 9" xfId="9823"/>
    <cellStyle name="常规 5 3 2 9 7" xfId="9824"/>
    <cellStyle name="差_（定稿）2013年开发区区域内税收汇总03版" xfId="9825"/>
    <cellStyle name="差_元-3月开发区税收收入完成情况表 2 10 7 2" xfId="9826"/>
    <cellStyle name="Accent3 - 40% 2 13 2" xfId="9827"/>
    <cellStyle name="好_Book1_1 8 5 2" xfId="9828"/>
    <cellStyle name="差_2015年开发区收支预算表20150826定稿（加科技明细）结算后调整 7 12" xfId="9829"/>
    <cellStyle name="差_2012-2013年结算140424李爱民 2 8 11 2" xfId="9830"/>
    <cellStyle name="常规 2 2 10 9" xfId="9831"/>
    <cellStyle name="Accent1 - 40% 8 5" xfId="9832"/>
    <cellStyle name="差_2012年调整预算 2 8 8" xfId="9833"/>
    <cellStyle name="entry box 3 4" xfId="9834"/>
    <cellStyle name="20% - 强调文字颜色 3 4 2" xfId="9835"/>
    <cellStyle name="Accent6 5 9" xfId="9836"/>
    <cellStyle name="常规 3 3 2 13" xfId="9837"/>
    <cellStyle name="数字 7 3" xfId="9838"/>
    <cellStyle name="Accent5 - 40% 2 12" xfId="9839"/>
    <cellStyle name="强调 1 6 6" xfId="9840"/>
    <cellStyle name="Accent3 - 60% 12 4" xfId="9841"/>
    <cellStyle name="Comma  - Style4 6 3" xfId="9842"/>
    <cellStyle name="SHADEDSTORES 3 6" xfId="9843"/>
    <cellStyle name="好_123 2 10" xfId="9844"/>
    <cellStyle name="常规 13 8 6 2" xfId="9845"/>
    <cellStyle name="差_（定稿）2013年开发区区域内税收汇总03版 2 7 9 2" xfId="9846"/>
    <cellStyle name="超级链接 3 7 2" xfId="9847"/>
    <cellStyle name="常规 5 3 2 3 6" xfId="9848"/>
    <cellStyle name="差_Book1_1 3 8" xfId="9849"/>
    <cellStyle name="常规 2 2 5 2 3 10" xfId="9850"/>
    <cellStyle name="常规 4 4 4" xfId="9851"/>
    <cellStyle name="好_Book1 9 5" xfId="9852"/>
    <cellStyle name="Comma  - Style8 10 4" xfId="9853"/>
    <cellStyle name="Comma  - Style6 6 11 3" xfId="9854"/>
    <cellStyle name="常规 2 4 11 8" xfId="9855"/>
    <cellStyle name="好_财政优惠政策计算表20140527 7 2" xfId="9856"/>
    <cellStyle name="Comma  - Style6 11 8 2" xfId="9857"/>
    <cellStyle name="常规 2 2 5 2 8 8" xfId="9858"/>
    <cellStyle name="常规 2 2 8 2 4 9" xfId="9859"/>
    <cellStyle name="Comma  - Style7 12 8 2" xfId="9860"/>
    <cellStyle name="差_2012-2013年结算140424李爱民 2 8 7 2" xfId="9861"/>
    <cellStyle name="常规 4 2 10 9 2" xfId="9862"/>
    <cellStyle name="Comma  - Style1 2 3 2 2" xfId="9863"/>
    <cellStyle name="PSSpacer 14 2" xfId="9864"/>
    <cellStyle name="差_2015年开发区收支预算表20150301 2 10 3 2" xfId="9865"/>
    <cellStyle name="Accent5 - 40% 11 6" xfId="9866"/>
    <cellStyle name="好_2015年元-12月收支 11 8" xfId="9867"/>
    <cellStyle name="好_2015年开发区收支预算表20150301 2 9 3" xfId="9868"/>
    <cellStyle name="差 2 5" xfId="9869"/>
    <cellStyle name="Accent6 - 20% 4 9 2 2" xfId="9870"/>
    <cellStyle name="Currency [0] 4 2" xfId="9871"/>
    <cellStyle name="Accent5 - 20% 5 2 4 2" xfId="9872"/>
    <cellStyle name="Accent2 - 40% 10 13" xfId="9873"/>
    <cellStyle name="Accent4 - 40% 12 4 2" xfId="9874"/>
    <cellStyle name="常规 2 2 2 10 2 5 2" xfId="9875"/>
    <cellStyle name="差_123 3 13" xfId="9876"/>
    <cellStyle name="差_2012年调整预算 8 4 2" xfId="9877"/>
    <cellStyle name="好_123 2 7 14" xfId="9878"/>
    <cellStyle name="常规 15 2 2 2 2" xfId="9879"/>
    <cellStyle name="Comma  - Style3 5 4" xfId="9880"/>
    <cellStyle name="常规 2 4 5 11" xfId="9881"/>
    <cellStyle name="常规 4 3 11 11" xfId="9882"/>
    <cellStyle name="常规 5 13 2 2" xfId="9883"/>
    <cellStyle name="强调 1 4 3 2" xfId="9884"/>
    <cellStyle name="强调文字颜色 2 2 6 2" xfId="9885"/>
    <cellStyle name="数量 7" xfId="9886"/>
    <cellStyle name="好_2012年调整预算 25 2" xfId="9887"/>
    <cellStyle name="表标题 10 13 4" xfId="9888"/>
    <cellStyle name="per.style 2" xfId="9889"/>
    <cellStyle name="Accent4 - 20% 8 11" xfId="9890"/>
    <cellStyle name="常规 5 2 2 2 3" xfId="9891"/>
    <cellStyle name="差_2014年元-12月收支 11 8" xfId="9892"/>
    <cellStyle name="常规 2 10 6 13" xfId="9893"/>
    <cellStyle name="Accent5 7 6" xfId="9894"/>
    <cellStyle name="常规 2 2 2 10 4 10" xfId="9895"/>
    <cellStyle name="Header2 3 4 3" xfId="9896"/>
    <cellStyle name="好_Book1 8 10" xfId="9897"/>
    <cellStyle name="差_2015年开发区收支预算表20150301 23 2" xfId="9898"/>
    <cellStyle name="差_2015年开发区收支预算表20150301 18 2" xfId="9899"/>
    <cellStyle name="强调 3 5 2 2" xfId="9900"/>
    <cellStyle name="好_咸宁市直2013年政府基建支出预算表（一上) 2 7 11 2" xfId="9901"/>
    <cellStyle name="差_2013年财政收支表（2月8日） 2 2 13 2" xfId="9902"/>
    <cellStyle name="表标题 2 11 3" xfId="9903"/>
    <cellStyle name="常规 7 8 14" xfId="9904"/>
    <cellStyle name="常规 9 3 6 10" xfId="9905"/>
    <cellStyle name="Comma  - Style5 6 8 2" xfId="9906"/>
    <cellStyle name="超级链接 10 7 2" xfId="9907"/>
    <cellStyle name="表标题 2 4 2" xfId="9908"/>
    <cellStyle name="差_123 2 9 2 2" xfId="9909"/>
    <cellStyle name="Accent1 - 20% 4 7" xfId="9910"/>
    <cellStyle name="好_2014年元-12月收支 6 11" xfId="9911"/>
    <cellStyle name="Accent6 - 60% 3 6 2 2" xfId="9912"/>
    <cellStyle name="Accent6 - 60% 11 2 2 2 2" xfId="9913"/>
    <cellStyle name="Comma  - Style8 8 12 2 2" xfId="9914"/>
    <cellStyle name="Comma  - Style7 9 10" xfId="9915"/>
    <cellStyle name="后继超级链接 10 12 2" xfId="9916"/>
    <cellStyle name="Accent6 - 20% 7 2 4" xfId="9917"/>
    <cellStyle name="表标题 4 3 2" xfId="9918"/>
    <cellStyle name="超级链接 12 6 2" xfId="9919"/>
    <cellStyle name="差_2015年开发区收支预算表20150826定稿（加科技明细）结算后调整 2 11 7 2" xfId="9920"/>
    <cellStyle name="Accent2 - 20% 9 12" xfId="9921"/>
    <cellStyle name="常规 5 3 2 9 10" xfId="9922"/>
    <cellStyle name="差_2012-2013年结算140424李爱民 4 5" xfId="9923"/>
    <cellStyle name="Prefilled 2 4 2 2" xfId="9924"/>
    <cellStyle name="超级链接 12 14" xfId="9925"/>
    <cellStyle name="好_2014年元-12月收支 2 2 8 2" xfId="9926"/>
    <cellStyle name="常规 11 9" xfId="9927"/>
    <cellStyle name="好_2015年开发区收支预算表20150826定稿（加科技明细）结算后调整 9 5 2" xfId="9928"/>
    <cellStyle name="超级链接 6 8" xfId="9929"/>
    <cellStyle name="好_财政优惠政策计算表20140527 2 2 3 2" xfId="9930"/>
    <cellStyle name="差_2015年开发区收支预算表20150301 2 10 14 2" xfId="9931"/>
    <cellStyle name="常规 2 2 2 5 7 10" xfId="9932"/>
    <cellStyle name="常规 2 10 12 5" xfId="9933"/>
    <cellStyle name="好_2012年调整预算 9 10 2" xfId="9934"/>
    <cellStyle name="好_2015年元-12月收支 12 10" xfId="9935"/>
    <cellStyle name="Accent6 - 20% 8 3 2 2" xfId="9936"/>
    <cellStyle name="Comma  - Style6 2 5" xfId="9937"/>
    <cellStyle name="差_Book1_1 2 2 5" xfId="9938"/>
    <cellStyle name="Comma  - Style4 2 13" xfId="9939"/>
    <cellStyle name="常规 2 2 2 10 6 7 2" xfId="9940"/>
    <cellStyle name="Accent4 - 20% 2 4 2" xfId="9941"/>
    <cellStyle name="常规 2 2 2 3 6 2" xfId="9942"/>
    <cellStyle name="常规 2 7 14 2" xfId="9943"/>
    <cellStyle name="Accent1 6 6" xfId="9944"/>
    <cellStyle name="差_Book1_1 7 3 2" xfId="9945"/>
    <cellStyle name="Accent6 - 20% 6 7" xfId="9946"/>
    <cellStyle name="常规 2 2 2 2 6 11 2" xfId="9947"/>
    <cellStyle name="强调 3 3 6 2" xfId="9948"/>
    <cellStyle name="差_123 6 5 2" xfId="9949"/>
    <cellStyle name="常规 2 2 2 5 4 8 2" xfId="9950"/>
    <cellStyle name="常规 2 2 2 9 11 10" xfId="9951"/>
    <cellStyle name="常规 2 3 8 8 2" xfId="9952"/>
    <cellStyle name="常规 2 2 2 4 9 9" xfId="9953"/>
    <cellStyle name="Accent1 - 40% 10 5 2" xfId="9954"/>
    <cellStyle name="Comma  - Style3 10 6 2 2" xfId="9955"/>
    <cellStyle name="差_元-3月开发区税收收入完成情况表 10 3" xfId="9956"/>
    <cellStyle name="Comma  - Style1 5 13 2" xfId="9957"/>
    <cellStyle name="Comma  - Style2 10" xfId="9958"/>
    <cellStyle name="常规 2 2 8 2 7 4" xfId="9959"/>
    <cellStyle name="好_（定稿）2013年开发区区域内税收汇总03版 2 24 2" xfId="9960"/>
    <cellStyle name="好_（定稿）2013年开发区区域内税收汇总03版 2 19 2" xfId="9961"/>
    <cellStyle name="常规 17 10 6 2" xfId="9962"/>
    <cellStyle name="差_元-3月开发区税收收入完成情况表 3 8" xfId="9963"/>
    <cellStyle name="好_2015年开发区收支预算表20150826定稿（加科技明细）结算后调整 9 6 2" xfId="9964"/>
    <cellStyle name="超级链接 7 8" xfId="9965"/>
    <cellStyle name="数量 10 2" xfId="9966"/>
    <cellStyle name="好_2015年开发区收支预算表20150826定稿（加科技明细）结算后调整 2 12 9" xfId="9967"/>
    <cellStyle name="好_2015年开发区收支预算表20150826定稿（加科技明细）结算后调整 11 5 2" xfId="9968"/>
    <cellStyle name="差_（定稿）2013年开发区区域内税收汇总03版 21 2" xfId="9969"/>
    <cellStyle name="差_（定稿）2013年开发区区域内税收汇总03版 16 2" xfId="9970"/>
    <cellStyle name="Comma  - Style3 9 8 3" xfId="9971"/>
    <cellStyle name="常规 17 3 2 2" xfId="9972"/>
    <cellStyle name="常规 2 3 12 2" xfId="9973"/>
    <cellStyle name="常规 4 2 8 12" xfId="9974"/>
    <cellStyle name="常规 2 2 6 2 18" xfId="9975"/>
    <cellStyle name="常规 2 7 6 13 2" xfId="9976"/>
    <cellStyle name="差_123 6 2" xfId="9977"/>
    <cellStyle name="常规 2 2 2 5 4 5" xfId="9978"/>
    <cellStyle name="小数 2 4" xfId="9979"/>
    <cellStyle name="Accent6 9 10" xfId="9980"/>
    <cellStyle name="常规 9 2 5 13 2" xfId="9981"/>
    <cellStyle name="常规 2 2 4 2 3 8" xfId="9982"/>
    <cellStyle name="常规 7 3 7" xfId="9983"/>
    <cellStyle name="Comma  - Style8 7 4" xfId="9984"/>
    <cellStyle name="常规 15 2 7 4 2" xfId="9985"/>
    <cellStyle name="好_（定稿）2013年开发区区域内税收汇总03版 2 8 13" xfId="9986"/>
    <cellStyle name="Comma  - Style2 7 11 2" xfId="9987"/>
    <cellStyle name="Accent4 - 20% 11 14 2" xfId="9988"/>
    <cellStyle name="Accent6 - 20% 2 2 7 2" xfId="9989"/>
    <cellStyle name="常规 13 12 7" xfId="9990"/>
    <cellStyle name="好_2015年开发区收支预算表20150301 2 3 12 2" xfId="9991"/>
    <cellStyle name="表标题 11 4" xfId="9992"/>
    <cellStyle name="Currency [0] 9 2 2" xfId="9993"/>
    <cellStyle name="好_2014年元-12月收支 5 5" xfId="9994"/>
    <cellStyle name="常规 2 7 8 2" xfId="9995"/>
    <cellStyle name="SHADEDSTORES 3 2 3 2 2" xfId="9996"/>
    <cellStyle name="常规 13 11 3 2" xfId="9997"/>
    <cellStyle name="常规 2 2 11 11 2" xfId="9998"/>
    <cellStyle name="Accent3 - 20% 5 2 3 2" xfId="9999"/>
    <cellStyle name="好_2015年元-12月收支 2 10 11 2" xfId="10000"/>
    <cellStyle name="差_财政优惠政策计算表20140527 2 6 12 2" xfId="10001"/>
    <cellStyle name="Accent6 - 20% 12 6 2 2" xfId="10002"/>
    <cellStyle name="Comma  - Style3 24 3" xfId="10003"/>
    <cellStyle name="Comma  - Style3 19 3" xfId="10004"/>
    <cellStyle name="Accent3 - 40% 5 2 4 2" xfId="10005"/>
    <cellStyle name="常规 4 2 10 12" xfId="10006"/>
    <cellStyle name="Accent6 - 20% 10 2 2 2" xfId="10007"/>
    <cellStyle name="常规 2 2 6 2 12 2" xfId="10008"/>
    <cellStyle name="差_2015年元-12月收支 2 9 4" xfId="10009"/>
    <cellStyle name="差_咸宁市直2013年政府基建支出预算表（一上) 6 13 2" xfId="10010"/>
    <cellStyle name="常规 5 3 2 8 4" xfId="10011"/>
    <cellStyle name="差_Book1_1 8 6" xfId="10012"/>
    <cellStyle name="Comma  - Style6 11 11 3" xfId="10013"/>
    <cellStyle name="常规 4 9 2" xfId="10014"/>
    <cellStyle name="差_2015年开发区收支预算表20150826定稿（加科技明细）结算后调整 2 10 10 2" xfId="10015"/>
    <cellStyle name="差_2012年调整预算 10 9" xfId="10016"/>
    <cellStyle name="常规 2 2 4 2 2 2 2" xfId="10017"/>
    <cellStyle name="差_2015年开发区收支预算表20150826定稿（加科技明细）结算后调整 6 6 2" xfId="10018"/>
    <cellStyle name="Accent3 - 40% 16" xfId="10019"/>
    <cellStyle name="Accent3 - 40% 21" xfId="10020"/>
    <cellStyle name="小数 12 5" xfId="10021"/>
    <cellStyle name="差_元-3月开发区税收收入完成情况表 2 2 4 2" xfId="10022"/>
    <cellStyle name="常规 2 2 2 7 19 2" xfId="10023"/>
    <cellStyle name="常规 2 2 2 7 24 2" xfId="10024"/>
    <cellStyle name="常规 2 2 2 7 3 7" xfId="10025"/>
    <cellStyle name="Comma  - Style3 5 10 2" xfId="10026"/>
    <cellStyle name="后继超级链接 5 8" xfId="10027"/>
    <cellStyle name="好_Book1 5 4 2" xfId="10028"/>
    <cellStyle name="常规 8 2 8 13" xfId="10029"/>
    <cellStyle name="差_元-3月开发区税收收入完成情况表 2 5 10" xfId="10030"/>
    <cellStyle name="好_Book1_1 7 13 2" xfId="10031"/>
    <cellStyle name="常规 10 24 2" xfId="10032"/>
    <cellStyle name="常规 10 19 2" xfId="10033"/>
    <cellStyle name="好_（定稿）2013年开发区区域内税收汇总03版 4 11" xfId="10034"/>
    <cellStyle name="差_Book1_1 2 5 9" xfId="10035"/>
    <cellStyle name="常规 2 2 2 8 5 5" xfId="10036"/>
    <cellStyle name="好_Book1 19 2" xfId="10037"/>
    <cellStyle name="好_Book1 24 2" xfId="10038"/>
    <cellStyle name="好_2012年调整预算 13 13 2" xfId="10039"/>
    <cellStyle name="Accent5 - 20% 15" xfId="10040"/>
    <cellStyle name="Accent5 - 20% 20" xfId="10041"/>
    <cellStyle name="Accent4 - 20% 3 2 2" xfId="10042"/>
    <cellStyle name="常规 2 2 2 10 7 5 2" xfId="10043"/>
    <cellStyle name="常规 2 10 11 8" xfId="10044"/>
    <cellStyle name="好_2014年元-12月收支 2 10 14 2" xfId="10045"/>
    <cellStyle name="Comma  - Style7 3 13 3" xfId="10046"/>
    <cellStyle name="强调 3 6 10 2" xfId="10047"/>
    <cellStyle name="Accent6 - 20% 11 13" xfId="10048"/>
    <cellStyle name="差_（定稿）2013年开发区区域内税收汇总03版 2 5 2" xfId="10049"/>
    <cellStyle name="PSInt 7 2 2" xfId="10050"/>
    <cellStyle name="常规 4 2 11 10" xfId="10051"/>
    <cellStyle name="好_2013年财政收支表（2月8日） 13 10" xfId="10052"/>
    <cellStyle name="常规 7 2 8 13" xfId="10053"/>
    <cellStyle name="差_财政优惠政策计算表20140527 2 8 8" xfId="10054"/>
    <cellStyle name="常规 2 2 7 2 6 5 2" xfId="10055"/>
    <cellStyle name="差_2013年财政收支表（2月8日） 2 3 5 2" xfId="10056"/>
    <cellStyle name="常规 6 8 11 2" xfId="10057"/>
    <cellStyle name="Accent2 - 20% 11 5" xfId="10058"/>
    <cellStyle name="Accent2 - 20% 5 8 2" xfId="10059"/>
    <cellStyle name="差_2012-2013年结算140424李爱民 4 5 2" xfId="10060"/>
    <cellStyle name="好_2013年财政收支表（2月8日） 2 9 14 2" xfId="10061"/>
    <cellStyle name="常规 18 11 5 2" xfId="10062"/>
    <cellStyle name="常规 10 11 3" xfId="10063"/>
    <cellStyle name="后继超级链接 11 6 2" xfId="10064"/>
    <cellStyle name="好_123 2 3 10" xfId="10065"/>
    <cellStyle name="差_2015年开发区收支预算表20150301 2 8 5 2" xfId="10066"/>
    <cellStyle name="Accent1 - 60% 2 12" xfId="10067"/>
    <cellStyle name="Accent6 - 20% 10" xfId="10068"/>
    <cellStyle name="好_123 7 8 2" xfId="10069"/>
    <cellStyle name="Comma  - Style8 12 6" xfId="10070"/>
    <cellStyle name="Accent5 5 9 2" xfId="10071"/>
    <cellStyle name="常规 2 2 2 7 6 4" xfId="10072"/>
    <cellStyle name="后继超级链接 8 5" xfId="10073"/>
    <cellStyle name="好_2013年财政收支表（2月8日） 2 8" xfId="10074"/>
    <cellStyle name="好_2012-2013年结算140424李爱民 2 10 4 2" xfId="10075"/>
    <cellStyle name="Comma  - Style1 3 12 2" xfId="10076"/>
    <cellStyle name="常规 10 13 3 2" xfId="10077"/>
    <cellStyle name="常规 2 2 7 2 8" xfId="10078"/>
    <cellStyle name="Comma  - Style3 9 5 2" xfId="10079"/>
    <cellStyle name="Accent4 - 20% 11 2 5 2" xfId="10080"/>
    <cellStyle name="Accent6 - 20% 4 8 3" xfId="10081"/>
    <cellStyle name="货币 2 9 12 2" xfId="10082"/>
    <cellStyle name="好_Book1_1 4 4" xfId="10083"/>
    <cellStyle name="20% - 强调文字颜色 4 2 5 2" xfId="10084"/>
    <cellStyle name="常规 2 2 8 2 2 10 2" xfId="10085"/>
    <cellStyle name="Currency [0] 13" xfId="10086"/>
    <cellStyle name="好_元-3月开发区税收收入完成情况表 2 6 8" xfId="10087"/>
    <cellStyle name="Accent3 3 9" xfId="10088"/>
    <cellStyle name="Accent6 - 20% 8 8 2 2" xfId="10089"/>
    <cellStyle name="常规 4 2 12 13" xfId="10090"/>
    <cellStyle name="常规 2 2 8 13 2" xfId="10091"/>
    <cellStyle name="常规 10 3 12 12 2" xfId="10092"/>
    <cellStyle name="Accent1 - 60% 7 10" xfId="10093"/>
    <cellStyle name="好_2013年财政收支表（2月8日） 2 8 14" xfId="10094"/>
    <cellStyle name="Comma  - Style4 10 4 3" xfId="10095"/>
    <cellStyle name="常规 8 2 9 12 2" xfId="10096"/>
    <cellStyle name="好_2012年调整预算 4 11 2" xfId="10097"/>
    <cellStyle name="常规 12 2 4 12" xfId="10098"/>
    <cellStyle name="常规 10 2 5 14" xfId="10099"/>
    <cellStyle name="差_2015年开发区收支预算表20150826定稿（加科技明细）结算后调整 2 4 7 2" xfId="10100"/>
    <cellStyle name="Comma  - Style2 7 8 3" xfId="10101"/>
    <cellStyle name="常规 2 7 5 10 2" xfId="10102"/>
    <cellStyle name="常规 17 6 12 2" xfId="10103"/>
    <cellStyle name="常规 2 2 2 10 14 2" xfId="10104"/>
    <cellStyle name="常规 10 5 5" xfId="10105"/>
    <cellStyle name="常规 8 2 8 12 2" xfId="10106"/>
    <cellStyle name="Comma  - Style3 7 10 2 2" xfId="10107"/>
    <cellStyle name="常规 2 2 6 2 6 8" xfId="10108"/>
    <cellStyle name="常规 2 2 2 4 8 7 2" xfId="10109"/>
    <cellStyle name="好_财政优惠政策计算表20140527 3 10 2" xfId="10110"/>
    <cellStyle name="Accent6 - 60% 2 14" xfId="10111"/>
    <cellStyle name="Accent5 - 20% 8 9 2" xfId="10112"/>
    <cellStyle name="常规 9 2 10 8" xfId="10113"/>
    <cellStyle name="常规 2 8 5 5 2" xfId="10114"/>
    <cellStyle name="差_咸宁市直2013年政府基建支出预算表（一上) 11 5 2" xfId="10115"/>
    <cellStyle name="Accent2 - 20% 11 14 2" xfId="10116"/>
    <cellStyle name="强调文字颜色 2 2 4 2" xfId="10117"/>
    <cellStyle name="常规 4 3 2 9 2" xfId="10118"/>
    <cellStyle name="差_Book1_1 2 6 9 2" xfId="10119"/>
    <cellStyle name="强调 2 4 8" xfId="10120"/>
    <cellStyle name="差_2012年调整预算 2 11 9 2" xfId="10121"/>
    <cellStyle name="好_（定稿）2013年开发区区域内税收汇总03版 8 12 2" xfId="10122"/>
    <cellStyle name="常规 9 3 4 7 2" xfId="10123"/>
    <cellStyle name="常规 2 2 6 2 19" xfId="10124"/>
    <cellStyle name="常规 4 2 8 13" xfId="10125"/>
    <cellStyle name="好_2014年元-12月收支 2 11 2" xfId="10126"/>
    <cellStyle name="常规 10 4 9 2" xfId="10127"/>
    <cellStyle name="Comma  - Style5 8 4 3" xfId="10128"/>
    <cellStyle name="好_2015年开发区收支预算表20150301 8 10" xfId="10129"/>
    <cellStyle name="好_2015年开发区收支预算表20150301 2 23 2" xfId="10130"/>
    <cellStyle name="好_2015年开发区收支预算表20150301 2 18 2" xfId="10131"/>
    <cellStyle name="好_（定稿）2013年开发区区域内税收汇总03版 2 12 13 2" xfId="10132"/>
    <cellStyle name="常规 5 10 13 2" xfId="10133"/>
    <cellStyle name="Accent2 3 3" xfId="10134"/>
    <cellStyle name="Accent4 - 20% 11 12 2" xfId="10135"/>
    <cellStyle name="Accent6 - 20% 2 2 5 2" xfId="10136"/>
    <cellStyle name="常规 13 10 7" xfId="10137"/>
    <cellStyle name="常规 2 8 6 5" xfId="10138"/>
    <cellStyle name="常规 4 3 10 2 2" xfId="10139"/>
    <cellStyle name="常规 9 3 8 2 2" xfId="10140"/>
    <cellStyle name="entry box 3 6 2 2" xfId="10141"/>
    <cellStyle name="差_2015年开发区收支预算表20150826定稿（加科技明细）结算后调整 19" xfId="10142"/>
    <cellStyle name="差_2015年开发区收支预算表20150826定稿（加科技明细）结算后调整 24" xfId="10143"/>
    <cellStyle name="差_Book1 25" xfId="10144"/>
    <cellStyle name="常规 9 2 9 4" xfId="10145"/>
    <cellStyle name="Accent6 - 40% 4 2 4 2" xfId="10146"/>
    <cellStyle name="SHADEDSTORES 6 9" xfId="10147"/>
    <cellStyle name="常规 7 3 5 2" xfId="10148"/>
    <cellStyle name="常规 2 2 4 2 3 6 2" xfId="10149"/>
    <cellStyle name="好_Book1 8 5" xfId="10150"/>
    <cellStyle name="常规 5 3 2 2 6" xfId="10151"/>
    <cellStyle name="常规 4 3 4" xfId="10152"/>
    <cellStyle name="差_Book1_1 2 8" xfId="10153"/>
    <cellStyle name="常规 13 2 11" xfId="10154"/>
    <cellStyle name="强调文字颜色 6 2 6" xfId="10155"/>
    <cellStyle name="差_123 3 4" xfId="10156"/>
    <cellStyle name="Comma  - Style5 8 3 2 2" xfId="10157"/>
    <cellStyle name="Comma  - Style3 8 9" xfId="10158"/>
    <cellStyle name="常规 14 2 4 6" xfId="10159"/>
    <cellStyle name="常规 2 6 10 13 2" xfId="10160"/>
    <cellStyle name="差_2014年元-12月收支 2 10 5 2" xfId="10161"/>
    <cellStyle name="常规 17 4 12" xfId="10162"/>
    <cellStyle name="_Book1_2 4" xfId="10163"/>
    <cellStyle name="好_财政优惠政策计算表20140527 3 4 2" xfId="10164"/>
    <cellStyle name="Accent5 - 20% 10 2 5 2" xfId="10165"/>
    <cellStyle name="PSChar 13" xfId="10166"/>
    <cellStyle name="差_2015年开发区收支预算表20150301 10 13" xfId="10167"/>
    <cellStyle name="常规 10 3 10 9" xfId="10168"/>
    <cellStyle name="好_2015年开发区收支预算表20150301 2 12 4" xfId="10169"/>
    <cellStyle name="好_Book1 4 12" xfId="10170"/>
    <cellStyle name="Accent1 - 20% 5 2 7" xfId="10171"/>
    <cellStyle name="常规 2 2 2 9 4 8" xfId="10172"/>
    <cellStyle name="超级链接 5 6" xfId="10173"/>
    <cellStyle name="Comma  - Style3 8 2 2" xfId="10174"/>
    <cellStyle name="常规 2 6 2 9" xfId="10175"/>
    <cellStyle name="常规 7 12 14" xfId="10176"/>
    <cellStyle name="Comma  - Style2 23 2 2" xfId="10177"/>
    <cellStyle name="Comma  - Style2 18 2 2" xfId="10178"/>
    <cellStyle name="Comma  - Style8 7 11 3" xfId="10179"/>
    <cellStyle name="差_2013年财政收支表（2月8日） 11 8" xfId="10180"/>
    <cellStyle name="差_2015年开发区收支预算表20150826定稿（加科技明细）结算后调整 2 3 3 2" xfId="10181"/>
    <cellStyle name="Comma  - Style2 6 4 3" xfId="10182"/>
    <cellStyle name="常规 6 10 5 2" xfId="10183"/>
    <cellStyle name="好_财政优惠政策计算表20140527 4 6" xfId="10184"/>
    <cellStyle name="常规 4 3 4 6" xfId="10185"/>
    <cellStyle name="差_Book1_1 2 8 6" xfId="10186"/>
    <cellStyle name="好_（定稿）2013年开发区区域内税收汇总03版 2 10 7 2" xfId="10187"/>
    <cellStyle name="常规 6 2 8 8" xfId="10188"/>
    <cellStyle name="常规 2 2 2 7 9 12 2" xfId="10189"/>
    <cellStyle name="常规 14 14" xfId="10190"/>
    <cellStyle name="数字 24 2" xfId="10191"/>
    <cellStyle name="数字 19 2" xfId="10192"/>
    <cellStyle name="超级链接 12 3 2" xfId="10193"/>
    <cellStyle name="差_（定稿）2013年开发区区域内税收汇总03版 2 8 13 2" xfId="10194"/>
    <cellStyle name="Comma  - Style7 6 12 2" xfId="10195"/>
    <cellStyle name="差_2012-2013年结算140424李爱民 8 12" xfId="10196"/>
    <cellStyle name="差_2015年开发区收支预算表20150301 6 9" xfId="10197"/>
    <cellStyle name="常规 10 3 8 2 2" xfId="10198"/>
    <cellStyle name="常规 6 2 2 12" xfId="10199"/>
    <cellStyle name="强调 2 5 5" xfId="10200"/>
    <cellStyle name="_Book1_4 11 2" xfId="10201"/>
    <cellStyle name="Accent1 - 40% 7 2 6" xfId="10202"/>
    <cellStyle name="Accent5 4 9" xfId="10203"/>
    <cellStyle name="20% - 强调文字颜色 2 3 2" xfId="10204"/>
    <cellStyle name="Accent3 9" xfId="10205"/>
    <cellStyle name="好_2015年开发区收支预算表20150301 2 8 10" xfId="10206"/>
    <cellStyle name="差_2015年开发区收支预算表20150826定稿（加科技明细）结算后调整 2 10 8" xfId="10207"/>
    <cellStyle name="Accent6 - 40% 10 2 3 2" xfId="10208"/>
    <cellStyle name="常规 9 2 3 14" xfId="10209"/>
    <cellStyle name="常规 3 6 14 2" xfId="10210"/>
    <cellStyle name="常规 2 15 12 2" xfId="10211"/>
    <cellStyle name="常规 2 20 12 2" xfId="10212"/>
    <cellStyle name="强调 1 11 10 2" xfId="10213"/>
    <cellStyle name="好_2014年元-12月收支 3 14" xfId="10214"/>
    <cellStyle name="Accent1 - 60% 2 2 5" xfId="10215"/>
    <cellStyle name="好_2012年调整预算 5 5" xfId="10216"/>
    <cellStyle name="常规 2 2 9 2 2 5 2" xfId="10217"/>
    <cellStyle name="数字 7 14" xfId="10218"/>
    <cellStyle name="常规 2 6 4 13" xfId="10219"/>
    <cellStyle name="常规 2 2 2 5 8 12 2" xfId="10220"/>
    <cellStyle name="Comma  - Style1 10 5 3" xfId="10221"/>
    <cellStyle name="常规 2 2 2 8 11 5 2" xfId="10222"/>
    <cellStyle name="Accent4 - 20% 4 14 2" xfId="10223"/>
    <cellStyle name="Accent2 - 20% 7 6 2" xfId="10224"/>
    <cellStyle name="差_2013年财政收支表（2月8日） 8 4" xfId="10225"/>
    <cellStyle name="差_元-3月开发区税收收入完成情况表 2 5 14" xfId="10226"/>
    <cellStyle name="好_2015年开发区收支预算表20150301 7 13 2" xfId="10227"/>
    <cellStyle name="好_2012年调整预算 10 12 2" xfId="10228"/>
    <cellStyle name="Accent6 8 12" xfId="10229"/>
    <cellStyle name="差_Book1 6 4" xfId="10230"/>
    <cellStyle name="常规 9 2 8 14" xfId="10231"/>
    <cellStyle name="常规 2 2 2 9 4 13" xfId="10232"/>
    <cellStyle name="常规 2 2 2 8 2 7" xfId="10233"/>
    <cellStyle name="常规 11 10 2" xfId="10234"/>
    <cellStyle name="Input [yellow] 2 3 3" xfId="10235"/>
    <cellStyle name="常规 10 2 3" xfId="10236"/>
    <cellStyle name="差_2015年元-12月收支 13 13 2" xfId="10237"/>
    <cellStyle name="Comma  - Style2 10 4 2" xfId="10238"/>
    <cellStyle name="常规 2 2 23 2" xfId="10239"/>
    <cellStyle name="常规 2 2 18 2" xfId="10240"/>
    <cellStyle name="差_123 2 8 4 2" xfId="10241"/>
    <cellStyle name="差_123 2 10 10" xfId="10242"/>
    <cellStyle name="Grey 5" xfId="10243"/>
    <cellStyle name="好_2015年开发区收支预算表20150826定稿（加科技明细）结算后调整 11 12" xfId="10244"/>
    <cellStyle name="差_2014年元-12月收支 6 11 2" xfId="10245"/>
    <cellStyle name="差_Book1_1 5 2" xfId="10246"/>
    <cellStyle name="后继超级链接 3 4 2" xfId="10247"/>
    <cellStyle name="常规 3 3 11 13 2" xfId="10248"/>
    <cellStyle name="差_2015年元-12月收支 11 12 2" xfId="10249"/>
    <cellStyle name="常规 2 5 10 7 2" xfId="10250"/>
    <cellStyle name="Comma  - Style6 7 10 2 2" xfId="10251"/>
    <cellStyle name="Accent6 4 10 2" xfId="10252"/>
    <cellStyle name="好_2014年元-12月收支 6 4" xfId="10253"/>
    <cellStyle name="常规 8 4 10" xfId="10254"/>
    <cellStyle name="好_Book1_1 8 2" xfId="10255"/>
    <cellStyle name="常规 2 2 8 2 8 7" xfId="10256"/>
    <cellStyle name="常规 4 4 8 7 2" xfId="10257"/>
    <cellStyle name="表标题 5 7 3" xfId="10258"/>
    <cellStyle name="表标题 4 13 2" xfId="10259"/>
    <cellStyle name="好_2012-2013年结算140424李爱民 2 3 4 2" xfId="10260"/>
    <cellStyle name="后继超级链接 9 12" xfId="10261"/>
    <cellStyle name="SHADEDSTORES 5 3 2 2" xfId="10262"/>
    <cellStyle name="差_元-3月开发区税收收入完成情况表 11 5" xfId="10263"/>
    <cellStyle name="常规 2 5 4 5 2" xfId="10264"/>
    <cellStyle name="常规 6 2 12" xfId="10265"/>
    <cellStyle name="Accent1 - 20% 9 2 6" xfId="10266"/>
    <cellStyle name="Header2 3 2" xfId="10267"/>
    <cellStyle name="Comma  - Style7 2 4 2" xfId="10268"/>
    <cellStyle name="常规 3 2 11 2" xfId="10269"/>
    <cellStyle name="好_Book1_1 7" xfId="10270"/>
    <cellStyle name="强调 3 10 9 2" xfId="10271"/>
    <cellStyle name="常规 8 12 6 2" xfId="10272"/>
    <cellStyle name="差_元-3月开发区税收收入完成情况表 22 2" xfId="10273"/>
    <cellStyle name="差_元-3月开发区税收收入完成情况表 17 2" xfId="10274"/>
    <cellStyle name="常规 2 2 6 2 8 11 2" xfId="10275"/>
    <cellStyle name="表标题 15 4" xfId="10276"/>
    <cellStyle name="表标题 20 4" xfId="10277"/>
    <cellStyle name="差_2015年开发区收支预算表20150826定稿（加科技明细）结算后调整 2 7 5" xfId="10278"/>
    <cellStyle name="Comma  - Style5 8 2 2" xfId="10279"/>
    <cellStyle name="好_2015年元-12月收支 6 5 2" xfId="10280"/>
    <cellStyle name="强调 1 10 2 2" xfId="10281"/>
    <cellStyle name="Comma  - Style4 8 13 3" xfId="10282"/>
    <cellStyle name="差_2015年开发区收支预算表20150826定稿（加科技明细）结算后调整 11 4 2" xfId="10283"/>
    <cellStyle name="Comma  - Style1 10 8" xfId="10284"/>
    <cellStyle name="Accent6 - 20% 5 9 3" xfId="10285"/>
    <cellStyle name="常规 9 3 6 5 2" xfId="10286"/>
    <cellStyle name="Comma  - Style5 6 7 2" xfId="10287"/>
    <cellStyle name="差_财政优惠政策计算表20140527 4 2 2" xfId="10288"/>
    <cellStyle name="Accent5 - 40% 7 7 2" xfId="10289"/>
    <cellStyle name="常规 10 2 13" xfId="10290"/>
    <cellStyle name="常规 2 11 7" xfId="10291"/>
    <cellStyle name="Comma  - Style4 2 2 2" xfId="10292"/>
    <cellStyle name="差_（定稿）2013年开发区区域内税收汇总03版 9 4 2" xfId="10293"/>
    <cellStyle name="好_2015年元-12月收支 2 9 2" xfId="10294"/>
    <cellStyle name="Comma  - Style5 4 6 2" xfId="10295"/>
    <cellStyle name="常规 15 2 9 9" xfId="10296"/>
    <cellStyle name="好_2013年财政收支表（2月8日） 2 2 5" xfId="10297"/>
    <cellStyle name="Accent5 - 20% 4 2 2 2" xfId="10298"/>
    <cellStyle name="常规 5 18" xfId="10299"/>
    <cellStyle name="常规 5 23" xfId="10300"/>
    <cellStyle name="Accent4 - 20% 10 5" xfId="10301"/>
    <cellStyle name="常规 2 2 2 6 6 5 2" xfId="10302"/>
    <cellStyle name="好_2014年元-12月收支 2 6 10" xfId="10303"/>
    <cellStyle name="Accent6 11 7 2" xfId="10304"/>
    <cellStyle name="差_咸宁市直2013年政府基建支出预算表（一上) 12 9" xfId="10305"/>
    <cellStyle name="Accent5 - 20% 12 4" xfId="10306"/>
    <cellStyle name="差_咸宁市直2013年政府基建支出预算表（一上) 2 10 5 2" xfId="10307"/>
    <cellStyle name="常规 10 2 9 3" xfId="10308"/>
    <cellStyle name="Comma  - Style1 6 11" xfId="10309"/>
    <cellStyle name="Header2 5 2" xfId="10310"/>
    <cellStyle name="Comma  - Style7 2 6 2" xfId="10311"/>
    <cellStyle name="差_（定稿）2013年开发区区域内税收汇总03版 2 5" xfId="10312"/>
    <cellStyle name="常规 2 2 2 6 12 11" xfId="10313"/>
    <cellStyle name="Comma  - Style3 9 12 3" xfId="10314"/>
    <cellStyle name="常规 2 2 3 2 5 8" xfId="10315"/>
    <cellStyle name="Comma  - Style3 4 6" xfId="10316"/>
    <cellStyle name="Comma  - Style8 2 11 2" xfId="10317"/>
    <cellStyle name="Comma  - Style1 6 4 2" xfId="10318"/>
    <cellStyle name="Accent2 - 40% 8 7" xfId="10319"/>
    <cellStyle name="差_2013年财政收支表（2月8日） 3 10 2" xfId="10320"/>
    <cellStyle name="SHADEDSTORES 6 2 8 2" xfId="10321"/>
    <cellStyle name="后继超链接 7 7" xfId="10322"/>
    <cellStyle name="Accent5 4 15" xfId="10323"/>
    <cellStyle name="Comma  - Style7 5 5 2 2" xfId="10324"/>
    <cellStyle name="常规 3 3 5 3 2" xfId="10325"/>
    <cellStyle name="未定义 2 3 2" xfId="10326"/>
    <cellStyle name="差_咸宁市直2013年政府基建支出预算表（一上) 2 7 14" xfId="10327"/>
    <cellStyle name="Comma  - Style8 9 5 2" xfId="10328"/>
    <cellStyle name="常规 12 2 3 10" xfId="10329"/>
    <cellStyle name="Accent5 - 20% 7 2 5" xfId="10330"/>
    <cellStyle name="常规 13 10 13" xfId="10331"/>
    <cellStyle name="常规 14 2 4 7 2" xfId="10332"/>
    <cellStyle name="Accent6 - 40% 11 5 2 2" xfId="10333"/>
    <cellStyle name="好_2014年元-12月收支 2 9 8 2" xfId="10334"/>
    <cellStyle name="常规 15 2 6 9" xfId="10335"/>
    <cellStyle name="常规 3 3 10 12 2" xfId="10336"/>
    <cellStyle name="Accent1 - 20% 8 10 2" xfId="10337"/>
    <cellStyle name="常规 6 2 4 2 2" xfId="10338"/>
    <cellStyle name="Accent6 - 20% 9 3 3" xfId="10339"/>
    <cellStyle name="差_Book1_1 7 11 2" xfId="10340"/>
    <cellStyle name="好_2014年元-12月收支 2 7 11" xfId="10341"/>
    <cellStyle name="常规 18 4 4 2" xfId="10342"/>
    <cellStyle name="Comma  - Style1 9 4" xfId="10343"/>
    <cellStyle name="常规 2 2 2 8 6 8" xfId="10344"/>
    <cellStyle name="Accent6 - 20% 6 2 6 2" xfId="10345"/>
    <cellStyle name="Accent4 - 20% 5 4 2" xfId="10346"/>
    <cellStyle name="常规 5 8 8 2" xfId="10347"/>
    <cellStyle name="Accent4 - 40% 10 7 2" xfId="10348"/>
    <cellStyle name="常规 2 2 2 4 8 13" xfId="10349"/>
    <cellStyle name="好_2013年财政收支表（2月8日） 25 2" xfId="10350"/>
    <cellStyle name="差_2013年财政收支表（2月8日） 7 9 2" xfId="10351"/>
    <cellStyle name="好_Book1 7 8" xfId="10352"/>
    <cellStyle name="常规 4 2 7" xfId="10353"/>
    <cellStyle name="差_（定稿）2013年开发区区域内税收汇总03版 10 2" xfId="10354"/>
    <cellStyle name="好_2015年开发区收支预算表20150826定稿（加科技明细）结算后调整 8 12 2" xfId="10355"/>
    <cellStyle name="常规 14 2 2 12" xfId="10356"/>
    <cellStyle name="常规 4 2 6 7 2" xfId="10357"/>
    <cellStyle name="后继超级链接 3 7 2" xfId="10358"/>
    <cellStyle name="差_Book1_1 8 2" xfId="10359"/>
    <cellStyle name="Comma  - Style7 11 13" xfId="10360"/>
    <cellStyle name="好_元-3月开发区税收收入完成情况表 7 3 2" xfId="10361"/>
    <cellStyle name="常规 7 2 10 5 2" xfId="10362"/>
    <cellStyle name="Accent4 - 40% 7 5 2" xfId="10363"/>
    <cellStyle name="常规 2 6 4 6" xfId="10364"/>
    <cellStyle name="SHADEDSTORES 2 10 3" xfId="10365"/>
    <cellStyle name="差_123 2 11 11 2" xfId="10366"/>
    <cellStyle name="后继超链接 6 12" xfId="10367"/>
    <cellStyle name="货币 2 2 5" xfId="10368"/>
    <cellStyle name="好_元-3月开发区税收收入完成情况表 2 5 3" xfId="10369"/>
    <cellStyle name="Accent3 2 4" xfId="10370"/>
    <cellStyle name="Accent4 - 20% 2 2 4" xfId="10371"/>
    <cellStyle name="常规 11 5 2" xfId="10372"/>
    <cellStyle name="Accent2 - 20% 11 11" xfId="10373"/>
    <cellStyle name="Input [yellow] 3 6 2" xfId="10374"/>
    <cellStyle name="超级链接 12 10 2" xfId="10375"/>
    <cellStyle name="常规 2 2 9 2 13 2" xfId="10376"/>
    <cellStyle name="Accent6 5" xfId="10377"/>
    <cellStyle name="强调 2 6 12 2" xfId="10378"/>
    <cellStyle name="常规 7 2 12 9 2" xfId="10379"/>
    <cellStyle name="Accent4 - 40% 9 9 2" xfId="10380"/>
    <cellStyle name="Accent3 - 20% 9 13" xfId="10381"/>
    <cellStyle name="好_元-3月开发区税收收入完成情况表 9 7 2" xfId="10382"/>
    <cellStyle name="好_（定稿）2013年开发区区域内税收汇总03版 19" xfId="10383"/>
    <cellStyle name="好_（定稿）2013年开发区区域内税收汇总03版 24" xfId="10384"/>
    <cellStyle name="差_2012-2013年结算140424李爱民 2 3 3" xfId="10385"/>
    <cellStyle name="未定义 2 11 3 2" xfId="10386"/>
    <cellStyle name="常规 2 4 4 2" xfId="10387"/>
    <cellStyle name="entry box 3 6 2" xfId="10388"/>
    <cellStyle name="差_2014年元-12月收支 2 8 11" xfId="10389"/>
    <cellStyle name="Prefilled 5 2 3" xfId="10390"/>
    <cellStyle name="常规 8 2 6 10 2" xfId="10391"/>
    <cellStyle name="好_2012年调整预算 2 11 7 2" xfId="10392"/>
    <cellStyle name="差_Book1 10 4" xfId="10393"/>
    <cellStyle name="好_咸宁市直2013年政府基建支出预算表（一上) 2 3 8" xfId="10394"/>
    <cellStyle name="表标题 12 6 2" xfId="10395"/>
    <cellStyle name="常规 2 2 2 6 5 2" xfId="10396"/>
    <cellStyle name="Accent2 - 20% 7 2 3 2" xfId="10397"/>
    <cellStyle name="好_2012年调整预算 13 8 2" xfId="10398"/>
    <cellStyle name="强调 2 8 11 2" xfId="10399"/>
    <cellStyle name="Accent6 - 20% 8 15 2" xfId="10400"/>
    <cellStyle name="好_（定稿）2013年开发区区域内税收汇总03版 3 2" xfId="10401"/>
    <cellStyle name="常规 10 3 3 11 2" xfId="10402"/>
    <cellStyle name="未定义 2 16" xfId="10403"/>
    <cellStyle name="Comma  - Style1 11 7 2 2" xfId="10404"/>
    <cellStyle name="Accent5 - 60% 11 14" xfId="10405"/>
    <cellStyle name="好_2015年元-12月收支 5 6 2" xfId="10406"/>
    <cellStyle name="Comma  - Style5 7 3 2" xfId="10407"/>
    <cellStyle name="常规 8 12 7" xfId="10408"/>
    <cellStyle name="Header2 4 4 2 2" xfId="10409"/>
    <cellStyle name="差_Book1 4 12 2" xfId="10410"/>
    <cellStyle name="Accent6 - 40% 10 11 2 2" xfId="10411"/>
    <cellStyle name="Comma  - Style2 10 11" xfId="10412"/>
    <cellStyle name="小数 4 11" xfId="10413"/>
    <cellStyle name="常规 9 2 12 8" xfId="10414"/>
    <cellStyle name="差_2015年开发区收支预算表20150826定稿（加科技明细）结算后调整 2 15 2" xfId="10415"/>
    <cellStyle name="差_2015年开发区收支预算表20150826定稿（加科技明细）结算后调整 2 20 2" xfId="10416"/>
    <cellStyle name="差_（定稿）2013年开发区区域内税收汇总03版 2 11 2 2" xfId="10417"/>
    <cellStyle name="常规 9 3 8 11 2" xfId="10418"/>
    <cellStyle name="常规 6 5 3" xfId="10419"/>
    <cellStyle name="Accent3 - 20% 3 14" xfId="10420"/>
    <cellStyle name="Accent6 - 40% 3 4 2" xfId="10421"/>
    <cellStyle name="常规 2 5 11 14" xfId="10422"/>
    <cellStyle name="好_2015年元-12月收支 2 9 8" xfId="10423"/>
    <cellStyle name="好_2013年财政收支表（2月8日） 2 11 8" xfId="10424"/>
    <cellStyle name="常规 2 22 2 2" xfId="10425"/>
    <cellStyle name="常规 2 17 2 2" xfId="10426"/>
    <cellStyle name="Comma  - Style3 12 7" xfId="10427"/>
    <cellStyle name="Accent6 - 40% 5 15" xfId="10428"/>
    <cellStyle name="常规 2 3 12 12 2" xfId="10429"/>
    <cellStyle name="常规 6 2 12 3 2" xfId="10430"/>
    <cellStyle name="常规 9 3 7 9" xfId="10431"/>
    <cellStyle name="Comma [0] 10 2" xfId="10432"/>
    <cellStyle name="常规 16 2 9 14" xfId="10433"/>
    <cellStyle name="差_2013年财政收支表（2月8日） 2 8 14 2" xfId="10434"/>
    <cellStyle name="好_2015年开发区收支预算表20150826定稿（加科技明细）结算后调整 4 7" xfId="10435"/>
    <cellStyle name="好_2014年元-12月收支 2 3 3" xfId="10436"/>
    <cellStyle name="Comma  - Style4 6 9 3" xfId="10437"/>
    <cellStyle name="好_2013年财政收支表（2月8日） 6 2 2" xfId="10438"/>
    <cellStyle name="常规 2 2 2 6 10 12" xfId="10439"/>
    <cellStyle name="Accent5 5 2 6" xfId="10440"/>
    <cellStyle name="好_2014年元-12月收支 11 2" xfId="10441"/>
    <cellStyle name="Accent6 10 2 3" xfId="10442"/>
    <cellStyle name="Comma  - Style5 11 9" xfId="10443"/>
    <cellStyle name="Accent1 - 20% 8 7 2" xfId="10444"/>
    <cellStyle name="数字 6 11 2" xfId="10445"/>
    <cellStyle name="常规 2 6 3 10 2" xfId="10446"/>
    <cellStyle name="差_咸宁市直2013年政府基建支出预算表（一上) 2 11 11" xfId="10447"/>
    <cellStyle name="Accent4 - 40% 8 14 2" xfId="10448"/>
    <cellStyle name="差_咸宁市直2013年政府基建支出预算表（一上) 2 12 10 2" xfId="10449"/>
    <cellStyle name="好_2012年调整预算 2 12 3 2" xfId="10450"/>
    <cellStyle name="Comma  - Style7 3 7" xfId="10451"/>
    <cellStyle name="常规 4 2 11 13 2" xfId="10452"/>
    <cellStyle name="Accent6 - 20% 11 15 2" xfId="10453"/>
    <cellStyle name="差_元-3月开发区税收收入完成情况表 2 13" xfId="10454"/>
    <cellStyle name="Accent5 - 40% 8 7" xfId="10455"/>
    <cellStyle name="好_Book1_1 13 10" xfId="10456"/>
    <cellStyle name="差_2013年财政收支表（2月8日） 4" xfId="10457"/>
    <cellStyle name="Comma  - Style5 15 2 2" xfId="10458"/>
    <cellStyle name="Comma  - Style5 20 2 2" xfId="10459"/>
    <cellStyle name="差_2015年开发区收支预算表20150301 7 9 2" xfId="10460"/>
    <cellStyle name="Comma  - Style5 2 6 2" xfId="10461"/>
    <cellStyle name="差_（定稿）2013年开发区区域内税收汇总03版 7 4 2" xfId="10462"/>
    <cellStyle name="sstot 2 4 2 2" xfId="10463"/>
    <cellStyle name="Prefilled 2 4" xfId="10464"/>
    <cellStyle name="差_咸宁市直2013年政府基建支出预算表（一上) 11 10" xfId="10465"/>
    <cellStyle name="40% - 强调文字颜色 3 2 2 2" xfId="10466"/>
    <cellStyle name="Accent1 - 20% 6 3" xfId="10467"/>
    <cellStyle name="常规 4 13" xfId="10468"/>
    <cellStyle name="差_2012-2013年结算140424李爱民 5 9" xfId="10469"/>
    <cellStyle name="Accent5 - 20% 10 15" xfId="10470"/>
    <cellStyle name="好_2015年开发区收支预算表20150826定稿（加科技明细）结算后调整 4 8 2" xfId="10471"/>
    <cellStyle name="差_财政优惠政策计算表20140527 8 10" xfId="10472"/>
    <cellStyle name="Comma  - Style6 2 10" xfId="10473"/>
    <cellStyle name="差_Book1_1 2 2 10" xfId="10474"/>
    <cellStyle name="常规 2 2 9 2 7 12" xfId="10475"/>
    <cellStyle name="好_元-3月开发区税收收入完成情况表 8 14 2" xfId="10476"/>
    <cellStyle name="Comma  - Style4 12 9 3" xfId="10477"/>
    <cellStyle name="好_2015年元-12月收支 2 6 4 2" xfId="10478"/>
    <cellStyle name="常规 2 2 7 2 2 8" xfId="10479"/>
    <cellStyle name="Accent5 4 2 2" xfId="10480"/>
    <cellStyle name="Accent5 - 60% 5 3" xfId="10481"/>
    <cellStyle name="常规 2 2 2 2 2 6" xfId="10482"/>
    <cellStyle name="常规 2 2 2 4 9 4" xfId="10483"/>
    <cellStyle name="Accent4 - 60%" xfId="10484"/>
    <cellStyle name="差_咸宁市直2013年政府基建支出预算表（一上) 2 20 2" xfId="10485"/>
    <cellStyle name="差_咸宁市直2013年政府基建支出预算表（一上) 2 15 2" xfId="10486"/>
    <cellStyle name="好_2015年开发区收支预算表20150826定稿（加科技明细）结算后调整 2 9 10 2" xfId="10487"/>
    <cellStyle name="40% - 强调文字颜色 5 2" xfId="10488"/>
    <cellStyle name="差_2015年元-12月收支 2 6 6" xfId="10489"/>
    <cellStyle name="常规 2 2 2 6 3 11 2" xfId="10490"/>
    <cellStyle name="差_123 2 12 8" xfId="10491"/>
    <cellStyle name="好_123 2 2 7 2" xfId="10492"/>
    <cellStyle name="Comma  - Style2 25 2" xfId="10493"/>
    <cellStyle name="Accent5 - 20% 5 9" xfId="10494"/>
    <cellStyle name="差_2015年开发区收支预算表20150826定稿（加科技明细）结算后调整 2 11 14 2" xfId="10495"/>
    <cellStyle name="差_2014年元-12月收支 2 4 9 2" xfId="10496"/>
    <cellStyle name="Comma  - Style3 7 8 2 2" xfId="10497"/>
    <cellStyle name="Comma  - Style2 5 10" xfId="10498"/>
    <cellStyle name="常规 2 7 8 8" xfId="10499"/>
    <cellStyle name="t 2 6 2 2" xfId="10500"/>
    <cellStyle name="好_2014年元-12月收支 2 12 13 2" xfId="10501"/>
    <cellStyle name="常规 13 10" xfId="10502"/>
    <cellStyle name="Comma  - Style8 8 12" xfId="10503"/>
    <cellStyle name="Accent6 - 60% 11 2 2" xfId="10504"/>
    <cellStyle name="Accent4 - 60% 5 4" xfId="10505"/>
    <cellStyle name="Comma  - Style6 11 13 2 2" xfId="10506"/>
    <cellStyle name="常规 5 11 3" xfId="10507"/>
    <cellStyle name="Accent5 - 20% 4 5" xfId="10508"/>
    <cellStyle name="常规 2 2 2 6 11 7 2" xfId="10509"/>
    <cellStyle name="常规 2 4 12 12" xfId="10510"/>
    <cellStyle name="Accent6 2 15" xfId="10511"/>
    <cellStyle name="Body 2 12 2" xfId="10512"/>
    <cellStyle name="强调 1 11 8 2" xfId="10513"/>
    <cellStyle name="差_2015年开发区收支预算表20150826定稿（加科技明细）结算后调整 4 10 2" xfId="10514"/>
    <cellStyle name="常规 6 13 5 2" xfId="10515"/>
    <cellStyle name="好_2013年财政收支表（2月8日） 7 8" xfId="10516"/>
    <cellStyle name="常规 2 5 8 13 2" xfId="10517"/>
    <cellStyle name="Fixed 5 2" xfId="10518"/>
    <cellStyle name="常规 10 2 4 5 2" xfId="10519"/>
    <cellStyle name="常规 2 2 2 3 6 5" xfId="10520"/>
    <cellStyle name="Comma  - Style8 11 8 2 2" xfId="10521"/>
    <cellStyle name="Accent4 - 20% 11 12" xfId="10522"/>
    <cellStyle name="Accent6 - 20% 2 2 5" xfId="10523"/>
    <cellStyle name="Accent5 8 2 7 2" xfId="10524"/>
    <cellStyle name="PSDate 8" xfId="10525"/>
    <cellStyle name="后继超级链接 3 9 2" xfId="10526"/>
    <cellStyle name="好_2014年元-12月收支 13 2 2" xfId="10527"/>
    <cellStyle name="Accent6 - 20% 10 10" xfId="10528"/>
    <cellStyle name="常规 11 7" xfId="10529"/>
    <cellStyle name="Input [yellow] 3 8" xfId="10530"/>
    <cellStyle name="差_Book1 5 14 2" xfId="10531"/>
    <cellStyle name="后继超链接 4 7" xfId="10532"/>
    <cellStyle name="SHADEDSTORES 6 2 5 2" xfId="10533"/>
    <cellStyle name="好_2012-2013年结算140424李爱民 9 5" xfId="10534"/>
    <cellStyle name="差_2015年开发区收支预算表20150826定稿（加科技明细）结算后调整 2 6 14 2" xfId="10535"/>
    <cellStyle name="Accent5 - 40% 10 5 2" xfId="10536"/>
    <cellStyle name="好_财政优惠政策计算表20140527 2 6 9 2" xfId="10537"/>
    <cellStyle name="表标题 7 15" xfId="10538"/>
    <cellStyle name="Accent6 - 60% 5 10 2 2" xfId="10539"/>
    <cellStyle name="Comma  - Style8 5" xfId="10540"/>
    <cellStyle name="差_2015年开发区收支预算表20150826定稿（加科技明细）结算后调整 13 9" xfId="10541"/>
    <cellStyle name="Comma  - Style6 7 8 2 2" xfId="10542"/>
    <cellStyle name="常规 2 5 8 3 2" xfId="10543"/>
    <cellStyle name="常规 4 3 8 11" xfId="10544"/>
    <cellStyle name="常规 2 2 7 2 17" xfId="10545"/>
    <cellStyle name="常规 2 2 7 2 22" xfId="10546"/>
    <cellStyle name="Comma  - Style7 2 12 2" xfId="10547"/>
    <cellStyle name="差_（定稿）2013年开发区区域内税收汇总03版 2 4 13 2" xfId="10548"/>
    <cellStyle name="Comma  - Style5 3 3" xfId="10549"/>
    <cellStyle name="常规 2 2 7 2 3 3 2" xfId="10550"/>
    <cellStyle name="小数 7 9 2" xfId="10551"/>
    <cellStyle name="Copied 2 13" xfId="10552"/>
    <cellStyle name="Accent6 - 40% 6 2" xfId="10553"/>
    <cellStyle name="好_2014年元-12月收支 8 2 2" xfId="10554"/>
    <cellStyle name="强调 3 4 11 2" xfId="10555"/>
    <cellStyle name="好_2015年开发区收支预算表20150826定稿（加科技明细）结算后调整 2 12 5 2" xfId="10556"/>
    <cellStyle name="Comma  - Style7 10 10 2 2" xfId="10557"/>
    <cellStyle name="差_2015年元-12月收支 2 10 6" xfId="10558"/>
    <cellStyle name="差_2012年调整预算 6 8" xfId="10559"/>
    <cellStyle name="超级链接 2 13 2" xfId="10560"/>
    <cellStyle name="Accent4 2 2 2" xfId="10561"/>
    <cellStyle name="Comma  - Style1 12 10 2" xfId="10562"/>
    <cellStyle name="常规 10 2 7 9" xfId="10563"/>
    <cellStyle name="Header2 6 6 4" xfId="10564"/>
    <cellStyle name="60% - 强调文字颜色 5 2 2" xfId="10565"/>
    <cellStyle name="常规 10 3 4 7 2" xfId="10566"/>
    <cellStyle name="常规 30 6 2" xfId="10567"/>
    <cellStyle name="常规 25 6 2" xfId="10568"/>
    <cellStyle name="Comma  - Style1 3 3 3" xfId="10569"/>
    <cellStyle name="Accent6 - 20% 6 9 2" xfId="10570"/>
    <cellStyle name="常规 17 7 7" xfId="10571"/>
    <cellStyle name="差_咸宁市直2013年政府基建支出预算表（一上) 2 2 14 2" xfId="10572"/>
    <cellStyle name="Accent5 - 60% 8 15" xfId="10573"/>
    <cellStyle name="Comma  - Style4 10 15" xfId="10574"/>
    <cellStyle name="好_2012年调整预算 2 3 11 2" xfId="10575"/>
    <cellStyle name="好_财政优惠政策计算表20140527 2 8 5 2" xfId="10576"/>
    <cellStyle name="差_咸宁市直2013年政府基建支出预算表（一上) 2 10 3" xfId="10577"/>
    <cellStyle name="好_2015年开发区收支预算表20150826定稿（加科技明细）结算后调整 2 3 12" xfId="10578"/>
    <cellStyle name="强调 2 11 5 2" xfId="10579"/>
    <cellStyle name="常规 7 13 2 2" xfId="10580"/>
    <cellStyle name="好_2015年开发区收支预算表20150301 12 8 2" xfId="10581"/>
    <cellStyle name="Comma  - Style7 13 2" xfId="10582"/>
    <cellStyle name="差_Book1_1 3 13 2" xfId="10583"/>
    <cellStyle name="Comma  - Style2 6 15" xfId="10584"/>
    <cellStyle name="差_2012年调整预算 2 12 10" xfId="10585"/>
    <cellStyle name="常规 15 2 2 8" xfId="10586"/>
    <cellStyle name="常规 2 2 7 2 3 4" xfId="10587"/>
    <cellStyle name="Accent1 - 40% 10 11 2" xfId="10588"/>
    <cellStyle name="常规 2 7 7 10 2" xfId="10589"/>
    <cellStyle name="常规 2 9 6 6 2" xfId="10590"/>
    <cellStyle name="好_2013年财政收支表（2月8日） 8 6" xfId="10591"/>
    <cellStyle name="差_2013年财政收支表（2月8日） 26" xfId="10592"/>
    <cellStyle name="差_2012-2013年结算140424李爱民 2 10 12 2" xfId="10593"/>
    <cellStyle name="40% - 强调文字颜色 6 2 4" xfId="10594"/>
    <cellStyle name="好_123 2 2 2" xfId="10595"/>
    <cellStyle name="Comma  - Style2 15" xfId="10596"/>
    <cellStyle name="Comma  - Style2 20" xfId="10597"/>
    <cellStyle name="常规 2 2 8 2 7 9" xfId="10598"/>
    <cellStyle name="Accent6 - 20% 10 9 2 2" xfId="10599"/>
    <cellStyle name="Accent6 - 20% 9 2 4 2" xfId="10600"/>
    <cellStyle name="表标题 6 3 2 2" xfId="10601"/>
    <cellStyle name="常规 2 2 2 5 2 2 2" xfId="10602"/>
    <cellStyle name="好_2013年财政收支表（2月8日） 2 5 14 2" xfId="10603"/>
    <cellStyle name="好_2012年调整预算 2 2 13" xfId="10604"/>
    <cellStyle name="好_2012-2013年结算140424李爱民 9 8 2" xfId="10605"/>
    <cellStyle name="差_2015年开发区收支预算表20150826定稿（加科技明细）结算后调整 10 3 2" xfId="10606"/>
    <cellStyle name="常规 4 3 7 11 2" xfId="10607"/>
    <cellStyle name="差_2014年元-12月收支 12 3 2" xfId="10608"/>
    <cellStyle name="常规 2 2 7 2 4 5" xfId="10609"/>
    <cellStyle name="后继超链接 4 13 2" xfId="10610"/>
    <cellStyle name="差_2015年元-12月收支 14 2" xfId="10611"/>
    <cellStyle name="表标题 6 6 2" xfId="10612"/>
    <cellStyle name="好_咸宁市直2013年政府基建支出预算表（一上) 3 11 2" xfId="10613"/>
    <cellStyle name="Comma  - Style1 8 4 2 2" xfId="10614"/>
    <cellStyle name="SHADEDSTORES 5 7" xfId="10615"/>
    <cellStyle name="差_2015年开发区收支预算表20150826定稿（加科技明细）结算后调整 2 8 7" xfId="10616"/>
    <cellStyle name="常规 13 7 4 2" xfId="10617"/>
    <cellStyle name="差_咸宁市直2013年政府基建支出预算表（一上) 25 2" xfId="10618"/>
    <cellStyle name="好_咸宁市直2013年政府基建支出预算表（一上) 9 7 2" xfId="10619"/>
    <cellStyle name="数字 5 9 2" xfId="10620"/>
    <cellStyle name="差_2013年财政收支表（2月8日） 3 12 2" xfId="10621"/>
    <cellStyle name="t_HVAC Equipment (3) 2 5" xfId="10622"/>
    <cellStyle name="Accent3 - 40% 9 10" xfId="10623"/>
    <cellStyle name="好_2015年开发区收支预算表20150301 2 9 7 2" xfId="10624"/>
    <cellStyle name="Accent4 - 60% 5 2 4" xfId="10625"/>
    <cellStyle name="Accent4 - 20% 6 10" xfId="10626"/>
    <cellStyle name="差_咸宁市直2013年政府基建支出预算表（一上) 4 13 2" xfId="10627"/>
    <cellStyle name="差_2012-2013年结算140424李爱民 8" xfId="10628"/>
    <cellStyle name="常规 2 2 5 2 8 4 2" xfId="10629"/>
    <cellStyle name="常规 2 5 4 8 2" xfId="10630"/>
    <cellStyle name="常规 2 9 11 10" xfId="10631"/>
    <cellStyle name="货币 2 11 5" xfId="10632"/>
    <cellStyle name="Comma  - Style2 7 11 3" xfId="10633"/>
    <cellStyle name="货币 2 5 13 2" xfId="10634"/>
    <cellStyle name="差_Book1_1 2 22 2" xfId="10635"/>
    <cellStyle name="差_Book1_1 2 17 2" xfId="10636"/>
    <cellStyle name="Accent2 9 7" xfId="10637"/>
    <cellStyle name="好_2015年元-12月收支 12 7 2" xfId="10638"/>
    <cellStyle name="常规 2 2 2 5 8 8 2" xfId="10639"/>
    <cellStyle name="PSSpacer 3 2 2" xfId="10640"/>
    <cellStyle name="好_元-3月开发区税收收入完成情况表 3 14" xfId="10641"/>
    <cellStyle name="Accent6 6 14" xfId="10642"/>
    <cellStyle name="Accent1 - 40% 4 12" xfId="10643"/>
    <cellStyle name="差_2012年调整预算 2 13 2" xfId="10644"/>
    <cellStyle name="好_Book1_1 3 13" xfId="10645"/>
    <cellStyle name="60% - 强调文字颜色 4 2 3" xfId="10646"/>
    <cellStyle name="常规 2 2 6 2 2 9 2" xfId="10647"/>
    <cellStyle name="Accent1 - 60% 9 2 3" xfId="10648"/>
    <cellStyle name="超级链接 10 10" xfId="10649"/>
    <cellStyle name="好_财政优惠政策计算表20140527 2 3 10 2" xfId="10650"/>
    <cellStyle name="常规 5 11 7 2" xfId="10651"/>
    <cellStyle name="常规 2 2 2 9 5 7" xfId="10652"/>
    <cellStyle name="差_2012年调整预算 2 3 13" xfId="10653"/>
    <cellStyle name="好_2012年调整预算 2 11 12" xfId="10654"/>
    <cellStyle name="常规 3 7 12 2" xfId="10655"/>
    <cellStyle name="Accent4 8 9" xfId="10656"/>
    <cellStyle name="20% - 强调文字颜色 1 7 2" xfId="10657"/>
    <cellStyle name="常规 3 8 2 2" xfId="10658"/>
    <cellStyle name="Accent6 - 40% 2 11 2" xfId="10659"/>
    <cellStyle name="差_元-3月开发区税收收入完成情况表 3 9 2" xfId="10660"/>
    <cellStyle name="差_2015年元-12月收支 13 4" xfId="10661"/>
    <cellStyle name="未定义 2 5 2 2" xfId="10662"/>
    <cellStyle name="常规 10 2 8 5" xfId="10663"/>
    <cellStyle name="Accent5 - 20% 11 6" xfId="10664"/>
    <cellStyle name="Accent6 - 20% 3 6 2" xfId="10665"/>
    <cellStyle name="好_2014年元-12月收支 13 10 2" xfId="10666"/>
    <cellStyle name="强调 1 2 14 2" xfId="10667"/>
    <cellStyle name="好_2015年元-12月收支 11 12" xfId="10668"/>
    <cellStyle name="Accent6 - 20% 12 7 2" xfId="10669"/>
    <cellStyle name="好_2012-2013年结算140424李爱民 2 9 8 2" xfId="10670"/>
    <cellStyle name="Accent6 2 7 2 2" xfId="10671"/>
    <cellStyle name="差_财政优惠政策计算表20140527 2 25" xfId="10672"/>
    <cellStyle name="常规 8 3 12 2" xfId="10673"/>
    <cellStyle name="差_Book1 2 3" xfId="10674"/>
    <cellStyle name="Accent6 - 60% 5 12 2" xfId="10675"/>
    <cellStyle name="差_2014年元-12月收支 11 6" xfId="10676"/>
    <cellStyle name="常规 2 10 6 11" xfId="10677"/>
    <cellStyle name="差_2014年元-12月收支 7 7" xfId="10678"/>
    <cellStyle name="好_2015年开发区收支预算表20150301 2 7 10" xfId="10679"/>
    <cellStyle name="常规 16 13 2" xfId="10680"/>
    <cellStyle name="常规 21 13 2" xfId="10681"/>
    <cellStyle name="Accent5 - 40% 5 8" xfId="10682"/>
    <cellStyle name="Accent6 - 20% 11 12 3" xfId="10683"/>
    <cellStyle name="Accent4 - 40% 5 6 2" xfId="10684"/>
    <cellStyle name="好_元-3月开发区税收收入完成情况表 5 4 2" xfId="10685"/>
    <cellStyle name="Accent6 8 4 2" xfId="10686"/>
    <cellStyle name="差_Book1 6 12" xfId="10687"/>
    <cellStyle name="未定义 2 8 6 2" xfId="10688"/>
    <cellStyle name="Comma  - Style4 8 6 2 2" xfId="10689"/>
    <cellStyle name="常规 10 2 8 13 2" xfId="10690"/>
    <cellStyle name="强调 2 6 8 2" xfId="10691"/>
    <cellStyle name="好_2012年调整预算 2 10 6" xfId="10692"/>
    <cellStyle name="Accent6 - 40% 14" xfId="10693"/>
    <cellStyle name="差_2015年开发区收支预算表20150826定稿（加科技明细）结算后调整 5 4" xfId="10694"/>
    <cellStyle name="好_2014年元-12月收支 2 12 13" xfId="10695"/>
    <cellStyle name="常规 10 14 8" xfId="10696"/>
    <cellStyle name="差_123 12 2" xfId="10697"/>
    <cellStyle name="Accent5 - 60% 6 2 5" xfId="10698"/>
    <cellStyle name="Comma  - Style5 9 6 3" xfId="10699"/>
    <cellStyle name="常规 5 2 2 3 8" xfId="10700"/>
    <cellStyle name="强调 2 16 2" xfId="10701"/>
    <cellStyle name="强调 2 21 2" xfId="10702"/>
    <cellStyle name="Comma  - Style7 2 8" xfId="10703"/>
    <cellStyle name="Header2 7" xfId="10704"/>
    <cellStyle name="Accent1 - 20% 6 2 5 2" xfId="10705"/>
    <cellStyle name="好_Book1 9 10 2" xfId="10706"/>
    <cellStyle name="差_2015年元-12月收支 2 5 11 2" xfId="10707"/>
    <cellStyle name="好_2015年开发区收支预算表20150301 2 7 2" xfId="10708"/>
    <cellStyle name="常规 5 3 2 9 8 2" xfId="10709"/>
    <cellStyle name="差_2012-2013年结算140424李爱民 22 2" xfId="10710"/>
    <cellStyle name="差_2012-2013年结算140424李爱民 17 2" xfId="10711"/>
    <cellStyle name="差_2015年开发区收支预算表20150826定稿（加科技明细）结算后调整 8 13" xfId="10712"/>
    <cellStyle name="Accent6 - 20% 10 9" xfId="10713"/>
    <cellStyle name="常规 17 7 14 2" xfId="10714"/>
    <cellStyle name="常规 2 10 5 3" xfId="10715"/>
    <cellStyle name="常规 10 3 8 11 2" xfId="10716"/>
    <cellStyle name="Accent5 5 2" xfId="10717"/>
    <cellStyle name="Accent1 - 20% 4 2 2 2" xfId="10718"/>
    <cellStyle name="好_财政优惠政策计算表20140527 2 4 10" xfId="10719"/>
    <cellStyle name="好_2014年元-12月收支 10 4 2" xfId="10720"/>
    <cellStyle name="Comma  - Style4 11 11 3" xfId="10721"/>
    <cellStyle name="好_2012年调整预算 7 3 2" xfId="10722"/>
    <cellStyle name="常规 4 2 8 11" xfId="10723"/>
    <cellStyle name="常规 2 2 6 2 17" xfId="10724"/>
    <cellStyle name="常规 2 2 6 2 22" xfId="10725"/>
    <cellStyle name="SHADEDSTORES 5 2 6 3" xfId="10726"/>
    <cellStyle name="表标题 8 5 2" xfId="10727"/>
    <cellStyle name="常规 17 6 10 2" xfId="10728"/>
    <cellStyle name="Accent3 - 40% 6 2 3" xfId="10729"/>
    <cellStyle name="常规 2 7 3 11" xfId="10730"/>
    <cellStyle name="货币 2 6 2 2" xfId="10731"/>
    <cellStyle name="常规 7 2 12 7 2" xfId="10732"/>
    <cellStyle name="好_元-3月开发区税收收入完成情况表 9 5 2" xfId="10733"/>
    <cellStyle name="Accent4 - 40% 9 7 2" xfId="10734"/>
    <cellStyle name="Accent4 - 20% 13" xfId="10735"/>
    <cellStyle name="好_（定稿）2013年开发区区域内税收汇总03版 2 4" xfId="10736"/>
    <cellStyle name="差_2015年元-12月收支 12 12" xfId="10737"/>
    <cellStyle name="Accent6 6 12 2" xfId="10738"/>
    <cellStyle name="强调 3 6" xfId="10739"/>
    <cellStyle name="Entered 2 6 2 2" xfId="10740"/>
    <cellStyle name="好_2012-2013年结算140424李爱民 3 12" xfId="10741"/>
    <cellStyle name="好_2014年元-12月收支 2 11 5" xfId="10742"/>
    <cellStyle name="Comma  - Style2 11 14 2" xfId="10743"/>
    <cellStyle name="好_2012年调整预算 11 10 2" xfId="10744"/>
    <cellStyle name="好_2012-2013年结算140424李爱民 2 24 2" xfId="10745"/>
    <cellStyle name="好_2012-2013年结算140424李爱民 2 19 2" xfId="10746"/>
    <cellStyle name="SHADEDSTORES 3 2 9" xfId="10747"/>
    <cellStyle name="常规 2 2 2 2 4 5 2" xfId="10748"/>
    <cellStyle name="好_元-3月开发区税收收入完成情况表 2 10 9" xfId="10749"/>
    <cellStyle name="Accent6 - 60% 11 11" xfId="10750"/>
    <cellStyle name="Comma  - Style3 3 6 3" xfId="10751"/>
    <cellStyle name="差_2012-2013年结算140424李爱民 6 7 2" xfId="10752"/>
    <cellStyle name="常规 7 6 3" xfId="10753"/>
    <cellStyle name="常规 3 3 6 13 2" xfId="10754"/>
    <cellStyle name="常规 2 2 4 2 6 4" xfId="10755"/>
    <cellStyle name="好_咸宁市直2013年政府基建支出预算表（一上) 2 4 4 2" xfId="10756"/>
    <cellStyle name="常规 8 5 5 2" xfId="10757"/>
    <cellStyle name="差_2012年调整预算 15" xfId="10758"/>
    <cellStyle name="差_2012年调整预算 20" xfId="10759"/>
    <cellStyle name="小数 3 10 2" xfId="10760"/>
    <cellStyle name="未定义 3" xfId="10761"/>
    <cellStyle name="常规 3 3 6" xfId="10762"/>
    <cellStyle name="差_2015年开发区收支预算表20150826定稿（加科技明细）结算后调整 6 7 2" xfId="10763"/>
    <cellStyle name="常规 2 12 5" xfId="10764"/>
    <cellStyle name="常规 6 11 6" xfId="10765"/>
    <cellStyle name="好_2015年开发区收支预算表20150826定稿（加科技明细）结算后调整 5 10 2" xfId="10766"/>
    <cellStyle name="Accent5 - 20% 4 10" xfId="10767"/>
    <cellStyle name="差_2012年调整预算 4 7 2" xfId="10768"/>
    <cellStyle name="Accent5 - 20% 10 4 2" xfId="10769"/>
    <cellStyle name="Accent4 - 40% 6 11 2" xfId="10770"/>
    <cellStyle name="常规 10 2 7 3 2" xfId="10771"/>
    <cellStyle name="常规 2 2 3 2 5 2" xfId="10772"/>
    <cellStyle name="Prefilled 3 7" xfId="10773"/>
    <cellStyle name="差_2013年财政收支表（2月8日） 2 10 8 2" xfId="10774"/>
    <cellStyle name="计算 4" xfId="10775"/>
    <cellStyle name="差_2015年开发区收支预算表20150301 4" xfId="10776"/>
    <cellStyle name="差_2013年财政收支表（2月8日） 7 11 2" xfId="10777"/>
    <cellStyle name="Accent6 2 2 4 2" xfId="10778"/>
    <cellStyle name="常规 2 2 2 2 5 4" xfId="10779"/>
    <cellStyle name="Accent2 - 60% 6 6" xfId="10780"/>
    <cellStyle name="Input [yellow] 5 2 2" xfId="10781"/>
    <cellStyle name="好_2014年元-12月收支 10 10 2" xfId="10782"/>
    <cellStyle name="后继超链接 16" xfId="10783"/>
    <cellStyle name="后继超链接 21" xfId="10784"/>
    <cellStyle name="Accent6 - 40% 5 2 2 2 2" xfId="10785"/>
    <cellStyle name="Accent6 - 40% 7 11 3" xfId="10786"/>
    <cellStyle name="Accent4 - 20% 6 7 2" xfId="10787"/>
    <cellStyle name="常规 2 2 5 2 6 10 2" xfId="10788"/>
    <cellStyle name="强调文字颜色 5 4" xfId="10789"/>
    <cellStyle name="Accent4 - 60% 7 2 5" xfId="10790"/>
    <cellStyle name="Comma  - Style4 10 9" xfId="10791"/>
    <cellStyle name="Accent1 - 20% 3 6 2" xfId="10792"/>
    <cellStyle name="Accent5 - 60% 8 9" xfId="10793"/>
    <cellStyle name="常规 2 2 5 2 12" xfId="10794"/>
    <cellStyle name="差_元-3月开发区税收收入完成情况表 9 6 2" xfId="10795"/>
    <cellStyle name="常规 10 3 6 12" xfId="10796"/>
    <cellStyle name="常规 6 2 7" xfId="10797"/>
    <cellStyle name="常规 20 7 2" xfId="10798"/>
    <cellStyle name="常规 15 7 2" xfId="10799"/>
    <cellStyle name="好_元-3月开发区税收收入完成情况表 5 12 2" xfId="10800"/>
    <cellStyle name="常规 14 2 4 3" xfId="10801"/>
    <cellStyle name="Accent3 - 60% 3 5" xfId="10802"/>
    <cellStyle name="差_财政优惠政策计算表20140527 5 9" xfId="10803"/>
    <cellStyle name="表标题 8 5" xfId="10804"/>
    <cellStyle name="Accent6 - 20% 8 2 2 2 2" xfId="10805"/>
    <cellStyle name="注释 4 2" xfId="10806"/>
    <cellStyle name="常规 2 5 12" xfId="10807"/>
    <cellStyle name="差_咸宁市直2013年政府基建支出预算表（一上) 8 6" xfId="10808"/>
    <cellStyle name="Accent1 - 20% 5 11 2" xfId="10809"/>
    <cellStyle name="常规 17 6 10" xfId="10810"/>
    <cellStyle name="entry box 10 2 2" xfId="10811"/>
    <cellStyle name="好_财政优惠政策计算表20140527 2 10 9 2" xfId="10812"/>
    <cellStyle name="差_2014年元-12月收支 2 13 2" xfId="10813"/>
    <cellStyle name="Comma  - Style3 11 2 2 2" xfId="10814"/>
    <cellStyle name="常规 2 10 2 13" xfId="10815"/>
    <cellStyle name="常规 2 2 2 4 11 3 2" xfId="10816"/>
    <cellStyle name="好_财政优惠政策计算表20140527 2 10 8" xfId="10817"/>
    <cellStyle name="Comma  - Style5 5 11 2" xfId="10818"/>
    <cellStyle name="Accent6 - 40% 11 13 3" xfId="10819"/>
    <cellStyle name="常规 2 2 2 8 9 10 2" xfId="10820"/>
    <cellStyle name="好_2013年财政收支表（2月8日） 7 4" xfId="10821"/>
    <cellStyle name="Accent5 2 5 2 2" xfId="10822"/>
    <cellStyle name="常规 2 2 2 4 2 4 2" xfId="10823"/>
    <cellStyle name="差_咸宁市直2013年政府基建支出预算表（一上) 13 4 2" xfId="10824"/>
    <cellStyle name="Accent2 - 20% 7 13" xfId="10825"/>
    <cellStyle name="常规 5 3 2 7 11" xfId="10826"/>
    <cellStyle name="好_（定稿）2013年开发区区域内税收汇总03版 2 10 5 2" xfId="10827"/>
    <cellStyle name="常规 4 4 22" xfId="10828"/>
    <cellStyle name="常规 4 4 17" xfId="10829"/>
    <cellStyle name="差_2015年开发区收支预算表20150826定稿（加科技明细）结算后调整 4 13" xfId="10830"/>
    <cellStyle name="常规 13 10 6 2" xfId="10831"/>
    <cellStyle name="常规 2 8 6 4 2" xfId="10832"/>
    <cellStyle name="Accent1 - 20% 11 2 3" xfId="10833"/>
    <cellStyle name="好_2013年财政收支表（2月8日） 11 3" xfId="10834"/>
    <cellStyle name="Accent6 - 60% 7 2 7" xfId="10835"/>
    <cellStyle name="好_（定稿）2013年开发区区域内税收汇总03版 4 3" xfId="10836"/>
    <cellStyle name="Accent5 13 2 2" xfId="10837"/>
    <cellStyle name="常规 2 2 2 6 4 12" xfId="10838"/>
    <cellStyle name="常规 2 2 2 10 7 2" xfId="10839"/>
    <cellStyle name="好_（定稿）2013年开发区区域内税收汇总03版 2 14" xfId="10840"/>
    <cellStyle name="Accent6 - 60% 5" xfId="10841"/>
    <cellStyle name="常规 3 3 6 3" xfId="10842"/>
    <cellStyle name="Accent3 - 20% 17 2" xfId="10843"/>
    <cellStyle name="Accent3 - 20% 22 2" xfId="10844"/>
    <cellStyle name="Comma  - Style7 5 6 2" xfId="10845"/>
    <cellStyle name="常规 17 10 5" xfId="10846"/>
    <cellStyle name="强调 2 5 6 2" xfId="10847"/>
    <cellStyle name="常规 2 2 7 2 2 5" xfId="10848"/>
    <cellStyle name="常规 6 2 2 13 2" xfId="10849"/>
    <cellStyle name="好_2013年财政收支表（2月8日） 2 9" xfId="10850"/>
    <cellStyle name="Accent3 - 40% 4 10 2" xfId="10851"/>
    <cellStyle name="小数 6 6 2" xfId="10852"/>
    <cellStyle name="后继超级链接 5 10" xfId="10853"/>
    <cellStyle name="好_咸宁市直2013年政府基建支出预算表（一上) 12 8 2" xfId="10854"/>
    <cellStyle name="差_咸宁市直2013年政府基建支出预算表（一上) 8 2 2" xfId="10855"/>
    <cellStyle name="常规 6 2 3 13 2" xfId="10856"/>
    <cellStyle name="表标题 6 4 4" xfId="10857"/>
    <cellStyle name="常规 10 3 12 11" xfId="10858"/>
    <cellStyle name="常规 2 2 8 12" xfId="10859"/>
    <cellStyle name="好_Book1_1 2 12 12 2" xfId="10860"/>
    <cellStyle name="Comma  - Style6 6 12 2" xfId="10861"/>
    <cellStyle name="后继超链接 12 2 2" xfId="10862"/>
    <cellStyle name="Accent6 - 20% 3 11" xfId="10863"/>
    <cellStyle name="差_2014年元-12月收支 8 5" xfId="10864"/>
    <cellStyle name="regstoresfromspecstores 7 2" xfId="10865"/>
    <cellStyle name="差_财政优惠政策计算表20140527 2 5 2 2" xfId="10866"/>
    <cellStyle name="差_2013年财政收支表（2月8日） 2 10 6" xfId="10867"/>
    <cellStyle name="差_（定稿）2013年开发区区域内税收汇总03版 2 11 11 2" xfId="10868"/>
    <cellStyle name="差_2012-2013年结算140424李爱民 2 2 11 2" xfId="10869"/>
    <cellStyle name="好_咸宁市直2013年政府基建支出预算表（一上) 8 9 2" xfId="10870"/>
    <cellStyle name="常规 2 6 4 4 2" xfId="10871"/>
    <cellStyle name="差_财政优惠政策计算表20140527 5 4" xfId="10872"/>
    <cellStyle name="常规 15 2 6 11 2" xfId="10873"/>
    <cellStyle name="Input Cells 9 2 2" xfId="10874"/>
    <cellStyle name="常规 2 2 2 10 5 5 2" xfId="10875"/>
    <cellStyle name="Accent2 8 2 4" xfId="10876"/>
    <cellStyle name="常规 2 2 5 2 5 13" xfId="10877"/>
    <cellStyle name="常规 3 9 3 2" xfId="10878"/>
    <cellStyle name="汇总 2 2 2" xfId="10879"/>
    <cellStyle name="sstot 2 5 2" xfId="10880"/>
    <cellStyle name="常规 2 4 10 7" xfId="10881"/>
    <cellStyle name="差_Book1_1 2 6 10 2" xfId="10882"/>
    <cellStyle name="常规 4 3 2 10 2" xfId="10883"/>
    <cellStyle name="表标题 4 13 2 2" xfId="10884"/>
    <cellStyle name="Accent6 - 20% 5 4 2 2" xfId="10885"/>
    <cellStyle name="常规 16 2 7 2" xfId="10886"/>
    <cellStyle name="Accent1 - 40% 2 8" xfId="10887"/>
    <cellStyle name="Accent5 - 60% 4 8" xfId="10888"/>
    <cellStyle name="好_2015年开发区收支预算表20150301 2 3 14" xfId="10889"/>
    <cellStyle name="Accent6 - 40% 3 2 6 2" xfId="10890"/>
    <cellStyle name="常规 6 3 7 2" xfId="10891"/>
    <cellStyle name="常规 2 10 19" xfId="10892"/>
    <cellStyle name="常规 2 10 24" xfId="10893"/>
    <cellStyle name="Accent3 11 2" xfId="10894"/>
    <cellStyle name="常规 12 2 8 8 2" xfId="10895"/>
    <cellStyle name="Accent1 - 60% 11 3" xfId="10896"/>
    <cellStyle name="差_2012-2013年结算140424李爱民 2 6 6 2" xfId="10897"/>
    <cellStyle name="PSSpacer 7 2 2" xfId="10898"/>
    <cellStyle name="后继超链接 10 13 2" xfId="10899"/>
    <cellStyle name="常规 5 2 2 8 13" xfId="10900"/>
    <cellStyle name="常规 8 2 3 13" xfId="10901"/>
    <cellStyle name="货币 2 3 4" xfId="10902"/>
    <cellStyle name="常规 2 10 5 4" xfId="10903"/>
    <cellStyle name="后继超链接 3 5 2" xfId="10904"/>
    <cellStyle name="Accent3 - 40% 9 4 2" xfId="10905"/>
    <cellStyle name="Total 3 2 2" xfId="10906"/>
    <cellStyle name="常规 2 2 2 10 4 4" xfId="10907"/>
    <cellStyle name="常规 4 3 12 9 2" xfId="10908"/>
    <cellStyle name="Accent2 - 20% 9 2 5" xfId="10909"/>
    <cellStyle name="好_2015年开发区收支预算表20150301 10 13" xfId="10910"/>
    <cellStyle name="好_Book1 10 9 2" xfId="10911"/>
    <cellStyle name="Accent6 - 40% 7 2 7" xfId="10912"/>
    <cellStyle name="好_2014年元-12月收支 2 8 4 2" xfId="10913"/>
    <cellStyle name="常规 2 2 2 6 7 8" xfId="10914"/>
    <cellStyle name="好_财政优惠政策计算表20140527 9 3 2" xfId="10915"/>
    <cellStyle name="强调 3 14 2" xfId="10916"/>
    <cellStyle name="好_元-3月开发区税收收入完成情况表 2 7 12" xfId="10917"/>
    <cellStyle name="常规 2 2 2 2 2 3" xfId="10918"/>
    <cellStyle name="SHADEDSTORES 12 2 2" xfId="10919"/>
    <cellStyle name="RevList 7 2" xfId="10920"/>
    <cellStyle name="PSChar 8 2" xfId="10921"/>
    <cellStyle name="_ET_STYLE_NoName_00__Book1_1 9 2" xfId="10922"/>
    <cellStyle name="好_2014年元-12月收支 2 5 3" xfId="10923"/>
    <cellStyle name="好_123 2 11 3" xfId="10924"/>
    <cellStyle name="SHADEDSTORES 3 7 3" xfId="10925"/>
    <cellStyle name="常规 2 2 8 2 9 13" xfId="10926"/>
    <cellStyle name="常规 2 2 2 2 4 4 2" xfId="10927"/>
    <cellStyle name="常规 10 4 14 2" xfId="10928"/>
    <cellStyle name="常规 2 3 8 6" xfId="10929"/>
    <cellStyle name="Accent3 - 40% 9 2 4 2" xfId="10930"/>
    <cellStyle name="好_2014年元-12月收支 3 7" xfId="10931"/>
    <cellStyle name="常规 10 7 2" xfId="10932"/>
    <cellStyle name="Input [yellow] 2 8 2" xfId="10933"/>
    <cellStyle name="Accent1 9 6" xfId="10934"/>
    <cellStyle name="常规 2 7 17 2" xfId="10935"/>
    <cellStyle name="常规 2 7 22 2" xfId="10936"/>
    <cellStyle name="差_Book1_1 7 6 2" xfId="10937"/>
    <cellStyle name="常规 5 3 2 7 4 2" xfId="10938"/>
    <cellStyle name="Accent1 - 20% 8 2 3" xfId="10939"/>
    <cellStyle name="差_2015年元-12月收支 2 8 4 2" xfId="10940"/>
    <cellStyle name="Currency [0] 2 6 2 2" xfId="10941"/>
    <cellStyle name="常规 2 2 2 2 11 12" xfId="10942"/>
    <cellStyle name="好_咸宁市直2013年政府基建支出预算表（一上) 5 11 2" xfId="10943"/>
    <cellStyle name="常规 2 2 4 2 6 10 2" xfId="10944"/>
    <cellStyle name="常规 3 3 3 2 2" xfId="10945"/>
    <cellStyle name="差_2012-2013年结算140424李爱民 2 19" xfId="10946"/>
    <cellStyle name="差_2012-2013年结算140424李爱民 2 24" xfId="10947"/>
    <cellStyle name="常规 8 9 6 2" xfId="10948"/>
    <cellStyle name="好_咸宁市直2013年政府基建支出预算表（一上) 2 8 5 2" xfId="10949"/>
    <cellStyle name="SHADEDSTORES 6 13 2" xfId="10950"/>
    <cellStyle name="差_2013年财政收支表（2月8日） 9 10" xfId="10951"/>
    <cellStyle name="Comma  - Style5 8 10 2" xfId="10952"/>
    <cellStyle name="常规 2 2 2 2 5 5 2" xfId="10953"/>
    <cellStyle name="SHADEDSTORES 4 2 9" xfId="10954"/>
    <cellStyle name="好_2015年开发区收支预算表20150826定稿（加科技明细）结算后调整 2 3 10" xfId="10955"/>
    <cellStyle name="sstot 2 11" xfId="10956"/>
    <cellStyle name="好_2014年元-12月收支 11 2 2" xfId="10957"/>
    <cellStyle name="Accent5 5 2 6 2" xfId="10958"/>
    <cellStyle name="Accent1 16" xfId="10959"/>
    <cellStyle name="Accent1 21" xfId="10960"/>
    <cellStyle name="常规 2 2 2 6 10 12 2" xfId="10961"/>
    <cellStyle name="差_2015年开发区收支预算表20150826定稿（加科技明细）结算后调整 2 8 8" xfId="10962"/>
    <cellStyle name="常规 4 2 9 3" xfId="10963"/>
    <cellStyle name="差_123 7 9" xfId="10964"/>
    <cellStyle name="常规 10 8 14 2" xfId="10965"/>
    <cellStyle name="差_咸宁市直2013年政府基建支出预算表（一上) 2 6 7" xfId="10966"/>
    <cellStyle name="Total 3 4 2" xfId="10967"/>
    <cellStyle name="20% - 强调文字颜色 6 2 5" xfId="10968"/>
    <cellStyle name="Accent3 - 40% 9 6 2" xfId="10969"/>
    <cellStyle name="Body 2 2 2 2" xfId="10970"/>
    <cellStyle name="常规 2 6 9 13 2" xfId="10971"/>
    <cellStyle name="好_（定稿）2013年开发区区域内税收汇总03版 2 2 14" xfId="10972"/>
    <cellStyle name="Comma  - Style7 2 5" xfId="10973"/>
    <cellStyle name="Header2 4" xfId="10974"/>
    <cellStyle name="Comma  - Style6 12 13 3" xfId="10975"/>
    <cellStyle name="常规 5 5 2" xfId="10976"/>
    <cellStyle name="Accent5 - 40% 5 2 2 2" xfId="10977"/>
    <cellStyle name="好_2015年开发区收支预算表20150826定稿（加科技明细）结算后调整 2 10 6 2" xfId="10978"/>
    <cellStyle name="常规 4 3 7 14" xfId="10979"/>
    <cellStyle name="Accent5 - 40% 10 14 2" xfId="10980"/>
    <cellStyle name="Accent4 - 60% 6 13" xfId="10981"/>
    <cellStyle name="好_元-3月开发区税收收入完成情况表 4 10 2" xfId="10982"/>
    <cellStyle name="差_（定稿）2013年开发区区域内税收汇总03版 2 7 12 2" xfId="10983"/>
    <cellStyle name="Comma  - Style7 5 11 2" xfId="10984"/>
    <cellStyle name="数字 11 9 2" xfId="10985"/>
    <cellStyle name="Accent3 - 60% 24" xfId="10986"/>
    <cellStyle name="Accent3 - 60% 19" xfId="10987"/>
    <cellStyle name="Comma  - Style5 11 4 2" xfId="10988"/>
    <cellStyle name="差_2015年元-12月收支 10 14 2" xfId="10989"/>
    <cellStyle name="好_2014年元-12月收支 2 6 7 2" xfId="10990"/>
    <cellStyle name="常规 8 11 11" xfId="10991"/>
    <cellStyle name="常规 4 4 8 3" xfId="10992"/>
    <cellStyle name="Comma  - Style4 9 11" xfId="10993"/>
    <cellStyle name="好_Book1 10 3 2" xfId="10994"/>
    <cellStyle name="Accent3 - 20% 4 4" xfId="10995"/>
    <cellStyle name="好_2015年开发区收支预算表20150301 12 8" xfId="10996"/>
    <cellStyle name="Comma  - Style4 4 7 2" xfId="10997"/>
    <cellStyle name="常规 9 2 4 5 2" xfId="10998"/>
    <cellStyle name="好_（定稿）2013年开发区区域内税收汇总03版 3 10 2" xfId="10999"/>
    <cellStyle name="常规 2 43" xfId="11000"/>
    <cellStyle name="常规 2 38" xfId="11001"/>
    <cellStyle name="Entered 2 5 2 2" xfId="11002"/>
    <cellStyle name="好_2012-2013年结算140424李爱民 2 10 12 2" xfId="11003"/>
    <cellStyle name="Currency [0] 8" xfId="11004"/>
    <cellStyle name="好_2015年开发区收支预算表20150826定稿（加科技明细）结算后调整 2 5 11" xfId="11005"/>
    <cellStyle name="差_财政优惠政策计算表20140527 2 3 9 2" xfId="11006"/>
    <cellStyle name="好_2015年开发区收支预算表20150301 2 10 2 2" xfId="11007"/>
    <cellStyle name="Accent1 - 20% 9 8 2" xfId="11008"/>
    <cellStyle name="Accent4 - 60% 11 14" xfId="11009"/>
    <cellStyle name="Accent6 - 60% 2 2 7" xfId="11010"/>
    <cellStyle name="常规 2 7 5 5 2" xfId="11011"/>
    <cellStyle name="Accent1 - 40% 12 2 2" xfId="11012"/>
    <cellStyle name="SHADEDSTORES 7 4 2 2" xfId="11013"/>
    <cellStyle name="Accent6 4 9 2 2" xfId="11014"/>
    <cellStyle name="好_123 6 5 2" xfId="11015"/>
    <cellStyle name="常规 2 5 9 12 2" xfId="11016"/>
    <cellStyle name="常规 16 2 4 5" xfId="11017"/>
    <cellStyle name="40% - 强调文字颜色 1 2 6 2" xfId="11018"/>
    <cellStyle name="常规 13 3 3" xfId="11019"/>
    <cellStyle name="Input [yellow] 5 4 3" xfId="11020"/>
    <cellStyle name="差_2012-2013年结算140424李爱民 4 13" xfId="11021"/>
    <cellStyle name="Accent4 - 40% 9 14 2" xfId="11022"/>
    <cellStyle name="常规 18 8 4 2" xfId="11023"/>
    <cellStyle name="常规 9 3 9 2" xfId="11024"/>
    <cellStyle name="后继超链接 12 3" xfId="11025"/>
    <cellStyle name="差_财政优惠政策计算表20140527 2 9 8" xfId="11026"/>
    <cellStyle name="常规 2 2 7 2 6 6 2" xfId="11027"/>
    <cellStyle name="差_2013年财政收支表（2月8日） 2 3 6 2" xfId="11028"/>
    <cellStyle name="Accent5 - 20% 4 9" xfId="11029"/>
    <cellStyle name="常规 12 2 7 3" xfId="11030"/>
    <cellStyle name="差_2015年开发区收支预算表20150826定稿（加科技明细）结算后调整 2 11 13 2" xfId="11031"/>
    <cellStyle name="好_2015年元-12月收支 2 12 3 2" xfId="11032"/>
    <cellStyle name="好_Book1_1 2 7 12" xfId="11033"/>
    <cellStyle name="差_Book1 10 9" xfId="11034"/>
    <cellStyle name="常规 17 4 13 2" xfId="11035"/>
    <cellStyle name="好_123 10 6 2" xfId="11036"/>
    <cellStyle name="常规 2 2 2 9 6 10 2" xfId="11037"/>
    <cellStyle name="差_2012年调整预算 16 2" xfId="11038"/>
    <cellStyle name="差_2012年调整预算 21 2" xfId="11039"/>
    <cellStyle name="Accent3 - 40% 6 2 3 2" xfId="11040"/>
    <cellStyle name="Comma  - Style8 18 3" xfId="11041"/>
    <cellStyle name="Comma  - Style8 23 3" xfId="11042"/>
    <cellStyle name="常规 2 7 3 11 2" xfId="11043"/>
    <cellStyle name="Accent1 - 40% 9 10" xfId="11044"/>
    <cellStyle name="常规 2 2 6 2 6 2" xfId="11045"/>
    <cellStyle name="好_2015年开发区收支预算表20150301 2 2 5 2" xfId="11046"/>
    <cellStyle name="常规 5 25 2" xfId="11047"/>
    <cellStyle name="好_Book1 11 6 2" xfId="11048"/>
    <cellStyle name="常规 2 10 11" xfId="11049"/>
    <cellStyle name="差_元-3月开发区税收收入完成情况表 10 14 2" xfId="11050"/>
    <cellStyle name="好_Book1_1 22 2" xfId="11051"/>
    <cellStyle name="好_Book1_1 17 2" xfId="11052"/>
    <cellStyle name="好_元-3月开发区税收收入完成情况表 12 7 2" xfId="11053"/>
    <cellStyle name="Comma  - Style7 7 9" xfId="11054"/>
    <cellStyle name="Accent5 11 5 2" xfId="11055"/>
    <cellStyle name="常规 8 6 8" xfId="11056"/>
    <cellStyle name="好_123 2 12 2 2" xfId="11057"/>
    <cellStyle name="SHADEDSTORES 3 8 2 2" xfId="11058"/>
    <cellStyle name="Accent6 - 40% 2 15" xfId="11059"/>
    <cellStyle name="Comma  - Style7 7 5 2" xfId="11060"/>
    <cellStyle name="常规 2 8 4 2 2" xfId="11061"/>
    <cellStyle name="Accent2 - 40% 7 14 2" xfId="11062"/>
    <cellStyle name="Comma  - Style2 11 4 2 2" xfId="11063"/>
    <cellStyle name="表标题 5 6 2" xfId="11064"/>
    <cellStyle name="Comma  - Style1 8 3 2 2" xfId="11065"/>
    <cellStyle name="差_2014年元-12月收支 3 6 2" xfId="11066"/>
    <cellStyle name="差_咸宁市直2013年政府基建支出预算表（一上) 9 10 2" xfId="11067"/>
    <cellStyle name="差_Book1_1 10 8" xfId="11068"/>
    <cellStyle name="常规 4 4 8 5 2" xfId="11069"/>
    <cellStyle name="常规 2 2 8 2 6 7" xfId="11070"/>
    <cellStyle name="常规 8 11 13 2" xfId="11071"/>
    <cellStyle name="好_2015年元-12月收支 2 5 10" xfId="11072"/>
    <cellStyle name="Comma  - Style4 9 13 2" xfId="11073"/>
    <cellStyle name="好_2014年元-12月收支 5 6 2" xfId="11074"/>
    <cellStyle name="后继超级链接 8 12" xfId="11075"/>
    <cellStyle name="差_123 2 6 4" xfId="11076"/>
    <cellStyle name="差_咸宁市直2013年政府基建支出预算表（一上) 2 10 10 2" xfId="11077"/>
    <cellStyle name="Comma  - Style3 5 6 3" xfId="11078"/>
    <cellStyle name="Accent1 6 12" xfId="11079"/>
    <cellStyle name="差_财政优惠政策计算表20140527 2 5 5" xfId="11080"/>
    <cellStyle name="Comma  - Style2 7 13 2 2" xfId="11081"/>
    <cellStyle name="常规 2 2 4 2 5 8 2" xfId="11082"/>
    <cellStyle name="常规 7 5 7 2" xfId="11083"/>
    <cellStyle name="常规 2 2 2 7 12 11 2" xfId="11084"/>
    <cellStyle name="好_财政优惠政策计算表20140527 3 8" xfId="11085"/>
    <cellStyle name="常规 2 4 3 14" xfId="11086"/>
    <cellStyle name="差_咸宁市直2013年政府基建支出预算表（一上) 2 11 12 2" xfId="11087"/>
    <cellStyle name="常规 2 2 2 5 6 3" xfId="11088"/>
    <cellStyle name="好_2015年开发区收支预算表20150301 2 12 12 2" xfId="11089"/>
    <cellStyle name="好_2014年元-12月收支 2 7 9 2" xfId="11090"/>
    <cellStyle name="差_2015年元-12月收支 4 8" xfId="11091"/>
    <cellStyle name="Accent6 - 20% 2 2 2 2" xfId="11092"/>
    <cellStyle name="好_（定稿）2013年开发区区域内税收汇总03版 2 7 13" xfId="11093"/>
    <cellStyle name="Comma  - Style8 2 4" xfId="11094"/>
    <cellStyle name="好_财政优惠政策计算表20140527 2 8 8" xfId="11095"/>
    <cellStyle name="好_财政优惠政策计算表20140527 10 12 2" xfId="11096"/>
    <cellStyle name="差_2012年调整预算 4 13 2" xfId="11097"/>
    <cellStyle name="超级链接 10 7" xfId="11098"/>
    <cellStyle name="表标题 2 4" xfId="11099"/>
    <cellStyle name="好_咸宁市直2013年政府基建支出预算表（一上) 12 9 2" xfId="11100"/>
    <cellStyle name="差_2015年开发区收支预算表20150826定稿（加科技明细）结算后调整 6 13 2" xfId="11101"/>
    <cellStyle name="常规 2 2 2 3 11 5" xfId="11102"/>
    <cellStyle name="Accent3 - 60% 10 14" xfId="11103"/>
    <cellStyle name="好_Book1 4 9" xfId="11104"/>
    <cellStyle name="常规 2 2 5 2 2 14" xfId="11105"/>
    <cellStyle name="常规 8 2 8 6" xfId="11106"/>
    <cellStyle name="Accent3 - 40% 15" xfId="11107"/>
    <cellStyle name="Accent3 - 40% 20" xfId="11108"/>
    <cellStyle name="Comma  - Style1 11 5 3" xfId="11109"/>
    <cellStyle name="常规 2 2 2 8 12 5 2" xfId="11110"/>
    <cellStyle name="Comma  - Style5 9 3" xfId="11111"/>
    <cellStyle name="好_2015年元-12月收支 7 6" xfId="11112"/>
    <cellStyle name="Accent6 - 20% 6 10 2" xfId="11113"/>
    <cellStyle name="差_2013年财政收支表（2月8日） 5 3 2" xfId="11114"/>
    <cellStyle name="Comma  - Style8 7 5 2 2" xfId="11115"/>
    <cellStyle name="Comma  - Style3 2 12 2 2" xfId="11116"/>
    <cellStyle name="差_元-3月开发区税收收入完成情况表 2 9 14 2" xfId="11117"/>
    <cellStyle name="差_2015年元-12月收支 2 7 12 2" xfId="11118"/>
    <cellStyle name="t 2 12 2 2" xfId="11119"/>
    <cellStyle name="链接单元格 3 2" xfId="11120"/>
    <cellStyle name="常规 2 2 2 4 9" xfId="11121"/>
    <cellStyle name="Accent4 - 40% 4 10 2" xfId="11122"/>
    <cellStyle name="常规 10 3 11 2" xfId="11123"/>
    <cellStyle name="常规 2 2 2 2 22 2" xfId="11124"/>
    <cellStyle name="常规 2 2 2 2 17 2" xfId="11125"/>
    <cellStyle name="好_2013年财政收支表（2月8日） 2 12 11 2" xfId="11126"/>
    <cellStyle name="SHADEDSTORES 3 12 4" xfId="11127"/>
    <cellStyle name="Accent6 - 20% 2 2" xfId="11128"/>
    <cellStyle name="差_Book1_1 26" xfId="11129"/>
    <cellStyle name="好_2015年开发区收支预算表20150826定稿（加科技明细）结算后调整 7 4" xfId="11130"/>
    <cellStyle name="常规 5 10 12 2" xfId="11131"/>
    <cellStyle name="好_（定稿）2013年开发区区域内税收汇总03版 2 12 12 2" xfId="11132"/>
    <cellStyle name="好_2015年开发区收支预算表20150301 2 22 2" xfId="11133"/>
    <cellStyle name="好_2015年开发区收支预算表20150301 2 17 2" xfId="11134"/>
    <cellStyle name="常规 10 2 11 4 2" xfId="11135"/>
    <cellStyle name="常规 7 8 6" xfId="11136"/>
    <cellStyle name="常规 2 2 4 2 8 7" xfId="11137"/>
    <cellStyle name="差_2012年调整预算 2 10 7 2" xfId="11138"/>
    <cellStyle name="常规 2 9 11 2" xfId="11139"/>
    <cellStyle name="强调 1 2 8" xfId="11140"/>
    <cellStyle name="常规 11 2 10 2" xfId="11141"/>
    <cellStyle name="常规 9 3 3 3 2" xfId="11142"/>
    <cellStyle name="差_（定稿）2013年开发区区域内税收汇总03版 2 5 3" xfId="11143"/>
    <cellStyle name="Accent6 - 20% 11 14" xfId="11144"/>
    <cellStyle name="常规 4 3 25 2" xfId="11145"/>
    <cellStyle name="Accent1 - 20% 9 7 2" xfId="11146"/>
    <cellStyle name="Accent6 - 20% 5 2 7 2" xfId="11147"/>
    <cellStyle name="差_元-3月开发区税收收入完成情况表 2 7 3" xfId="11148"/>
    <cellStyle name="常规 8 7 11" xfId="11149"/>
    <cellStyle name="差_咸宁市直2013年政府基建支出预算表（一上) 13 11 2" xfId="11150"/>
    <cellStyle name="强调 1 9 12 2" xfId="11151"/>
    <cellStyle name="常规 15 2 4 10" xfId="11152"/>
    <cellStyle name="好_2015年元-12月收支 16" xfId="11153"/>
    <cellStyle name="好_2015年元-12月收支 21" xfId="11154"/>
    <cellStyle name="解释性文本 2" xfId="11155"/>
    <cellStyle name="常规 6 2 4 13" xfId="11156"/>
    <cellStyle name="Accent5 10 10" xfId="11157"/>
    <cellStyle name="Accent5 - 20% 6 3" xfId="11158"/>
    <cellStyle name="好_Book1_1 2 2 4" xfId="11159"/>
    <cellStyle name="好_元-3月开发区税收收入完成情况表 2 9 3 2" xfId="11160"/>
    <cellStyle name="Comma  - Style8 12 5" xfId="11161"/>
    <cellStyle name="Comma  - Style8 9 12" xfId="11162"/>
    <cellStyle name="Accent6 - 60% 11 7 2" xfId="11163"/>
    <cellStyle name="强调 2 6 4" xfId="11164"/>
    <cellStyle name="好_Book1 8 12" xfId="11165"/>
    <cellStyle name="好_咸宁市直2013年政府基建支出预算表（一上) 2 7 5 2" xfId="11166"/>
    <cellStyle name="常规 8 8 6 2" xfId="11167"/>
    <cellStyle name="标题 3 3" xfId="11168"/>
    <cellStyle name="Comma  - Style4 2 2 3" xfId="11169"/>
    <cellStyle name="Accent5 - 40% 11 5 2" xfId="11170"/>
    <cellStyle name="好_财政优惠政策计算表20140527 2 7 9 2" xfId="11171"/>
    <cellStyle name="好_（定稿）2013年开发区区域内税收汇总03版 10 4 2" xfId="11172"/>
    <cellStyle name="Accent5 - 20% 13 2" xfId="11173"/>
    <cellStyle name="差_咸宁市直2013年政府基建支出预算表（一上) 13 7" xfId="11174"/>
    <cellStyle name="差_2014年元-12月收支 8 6" xfId="11175"/>
    <cellStyle name="差_2015年开发区收支预算表20150826定稿（加科技明细）结算后调整 3 12 2" xfId="11176"/>
    <cellStyle name="好_2013年财政收支表（2月8日） 13 12 2" xfId="11177"/>
    <cellStyle name="Accent4 - 20% 16" xfId="11178"/>
    <cellStyle name="Accent4 - 20% 21" xfId="11179"/>
    <cellStyle name="常规 16 2 8 11 2" xfId="11180"/>
    <cellStyle name="Comma  - Style4 4 10 2 2" xfId="11181"/>
    <cellStyle name="常规 2 2 7 2 3 7 2" xfId="11182"/>
    <cellStyle name="Accent5 8 9 2" xfId="11183"/>
    <cellStyle name="差_2015年开发区收支预算表20150826定稿（加科技明细）结算后调整 2 10 8 2" xfId="11184"/>
    <cellStyle name="Comma  - Style1 12 13 2" xfId="11185"/>
    <cellStyle name="好_2013年财政收支表（2月8日） 2 10 12" xfId="11186"/>
    <cellStyle name="好_财政优惠政策计算表20140527 2 2 2" xfId="11187"/>
    <cellStyle name="常规 5 2 2 4 11 2" xfId="11188"/>
    <cellStyle name="Accent3 - 40% 2 14 2" xfId="11189"/>
    <cellStyle name="常规 10 10 6 2" xfId="11190"/>
    <cellStyle name="差_123 2 2 11" xfId="11191"/>
    <cellStyle name="小数 13 2" xfId="11192"/>
    <cellStyle name="Accent2 - 60% 8 11" xfId="11193"/>
    <cellStyle name="HEADING1 5 2" xfId="11194"/>
    <cellStyle name="差_咸宁市直2013年政府基建支出预算表（一上) 2 8 3" xfId="11195"/>
    <cellStyle name="表标题 4 11 4" xfId="11196"/>
    <cellStyle name="Comma  - Style8 2 6 2 2" xfId="11197"/>
    <cellStyle name="常规 2 9 12 9" xfId="11198"/>
    <cellStyle name="货币 2 5 3" xfId="11199"/>
    <cellStyle name="差_2012年调整预算 11 14" xfId="11200"/>
    <cellStyle name="差_2015年元-12月收支 6 3" xfId="11201"/>
    <cellStyle name="差_2015年开发区收支预算表20150826定稿（加科技明细）结算后调整 9 8 2" xfId="11202"/>
    <cellStyle name="常规 5 3 6 2" xfId="11203"/>
    <cellStyle name="常规 3 6 2" xfId="11204"/>
    <cellStyle name="常规 2 2 9 8 2" xfId="11205"/>
    <cellStyle name="常规 2 7 2 8" xfId="11206"/>
    <cellStyle name="常规 2 2 9 2 8" xfId="11207"/>
    <cellStyle name="好_咸宁市直2013年政府基建支出预算表（一上) 13 8 2" xfId="11208"/>
    <cellStyle name="Accent5 - 40% 8 12 2" xfId="11209"/>
    <cellStyle name="差_咸宁市直2013年政府基建支出预算表（一上) 9 2 2" xfId="11210"/>
    <cellStyle name="Total 6 6 2" xfId="11211"/>
    <cellStyle name="Comma  - Style1 3 10 3" xfId="11212"/>
    <cellStyle name="后继超链接 8 11" xfId="11213"/>
    <cellStyle name="常规 10 2 11 7 2" xfId="11214"/>
    <cellStyle name="好_123 4 13" xfId="11215"/>
    <cellStyle name="Accent1 - 40% 7 8" xfId="11216"/>
    <cellStyle name="好_咸宁市直2013年政府基建支出预算表（一上) 2 5 5 2" xfId="11217"/>
    <cellStyle name="常规 8 6 6 2" xfId="11218"/>
    <cellStyle name="货币 2 9 11" xfId="11219"/>
    <cellStyle name="差_Book1_1 6 15" xfId="11220"/>
    <cellStyle name="Accent4 - 20% 11 2 4" xfId="11221"/>
    <cellStyle name="好_2015年开发区收支预算表20150826定稿（加科技明细）结算后调整 10 5" xfId="11222"/>
    <cellStyle name="差_2012-2013年结算140424李爱民 9 9 2" xfId="11223"/>
    <cellStyle name="PSSpacer 2 4 2 2" xfId="11224"/>
    <cellStyle name="好_2012-2013年结算140424李爱民 9" xfId="11225"/>
    <cellStyle name="常规 6 18 2" xfId="11226"/>
    <cellStyle name="常规 6 23 2" xfId="11227"/>
    <cellStyle name="好_2015年开发区收支预算表20150301 2 7 3 2" xfId="11228"/>
    <cellStyle name="差_Book1_1 2 10 13" xfId="11229"/>
    <cellStyle name="差_2014年元-12月收支 7 12" xfId="11230"/>
    <cellStyle name="差_2012年调整预算 2 9 13" xfId="11231"/>
    <cellStyle name="差_元-3月开发区税收收入完成情况表 6 5 2" xfId="11232"/>
    <cellStyle name="SHADEDSTORES 2 17 2" xfId="11233"/>
    <cellStyle name="Accent6 - 20% 3 12" xfId="11234"/>
    <cellStyle name="常规 2 2 2 6 21 2" xfId="11235"/>
    <cellStyle name="常规 2 2 2 6 16 2" xfId="11236"/>
    <cellStyle name="好_Book1_1 4 7" xfId="11237"/>
    <cellStyle name="好_123 2 12 12 2" xfId="11238"/>
    <cellStyle name="Comma  - Style5 6 7" xfId="11239"/>
    <cellStyle name="差_2015年开发区收支预算表20150301 2 6" xfId="11240"/>
    <cellStyle name="Accent3 - 40% 12 7" xfId="11241"/>
    <cellStyle name="Accent6 - 60% 3 2 5 2" xfId="11242"/>
    <cellStyle name="好_2015年元-12月收支 2 5 13" xfId="11243"/>
    <cellStyle name="Comma  - Style1 5 6 2 2" xfId="11244"/>
    <cellStyle name="好_2012年调整预算 2 4 12 2" xfId="11245"/>
    <cellStyle name="常规 2 4 10" xfId="11246"/>
    <cellStyle name="常规 2 2 2 7 10 8" xfId="11247"/>
    <cellStyle name="Accent6 - 60% 4 7" xfId="11248"/>
    <cellStyle name="SHADEDSTORES 5 12 3 2" xfId="11249"/>
    <cellStyle name="Currency [0] 15" xfId="11250"/>
    <cellStyle name="常规 10 2 5 3" xfId="11251"/>
    <cellStyle name="常规 5 2 2 6 13" xfId="11252"/>
    <cellStyle name="常规 2 8 9 10" xfId="11253"/>
    <cellStyle name="常规 3 3 11 11 2" xfId="11254"/>
    <cellStyle name="差_123 10 8 2" xfId="11255"/>
    <cellStyle name="差_2015年元-12月收支 8 14 2" xfId="11256"/>
    <cellStyle name="Accent2 - 60% 4 2" xfId="11257"/>
    <cellStyle name="表标题 3 10 2" xfId="11258"/>
    <cellStyle name="小数 10 13" xfId="11259"/>
    <cellStyle name="编号 6 2" xfId="11260"/>
    <cellStyle name="常规 2 2 2 9 10 9 2" xfId="11261"/>
    <cellStyle name="好_（定稿）2013年开发区区域内税收汇总03版 5 4" xfId="11262"/>
    <cellStyle name="差_2015年开发区收支预算表20150826定稿（加科技明细）结算后调整 2 2 7 2" xfId="11263"/>
    <cellStyle name="Comma  - Style2 5 8 3" xfId="11264"/>
    <cellStyle name="常规 2 2 2 6 11" xfId="11265"/>
    <cellStyle name="常规 2 2 7 2 2 5 2" xfId="11266"/>
    <cellStyle name="Accent1 - 20% 7 2 3 2" xfId="11267"/>
    <cellStyle name="Comma  - Style7 8 15" xfId="11268"/>
    <cellStyle name="常规 5 3 2 8 13 2" xfId="11269"/>
    <cellStyle name="Accent3 - 60% 9 3" xfId="11270"/>
    <cellStyle name="Accent6 - 20% 2 11 2 2" xfId="11271"/>
    <cellStyle name="好_（定稿）2013年开发区区域内税收汇总03版 2 12 8" xfId="11272"/>
    <cellStyle name="常规 2 2 2 2 9 8 2" xfId="11273"/>
    <cellStyle name="Accent2 9 2 4" xfId="11274"/>
    <cellStyle name="好_2012年调整预算 12 13 2" xfId="11275"/>
    <cellStyle name="好_2015年开发区收支预算表20150301 9 14 2" xfId="11276"/>
    <cellStyle name="常规 2 10 11 5" xfId="11277"/>
    <cellStyle name="Comma  - Style1 3 6" xfId="11278"/>
    <cellStyle name="常规 17 2 6" xfId="11279"/>
    <cellStyle name="常规 2 4 4 7" xfId="11280"/>
    <cellStyle name="差_2012-2013年结算140424李爱民 2 3 8" xfId="11281"/>
    <cellStyle name="常规 2 9 2 2" xfId="11282"/>
    <cellStyle name="常规 3 2 9" xfId="11283"/>
    <cellStyle name="好_（定稿）2013年开发区区域内税收汇总03版 13 2" xfId="11284"/>
    <cellStyle name="常规 12 2 8 14" xfId="11285"/>
    <cellStyle name="Accent6 - 20% 9 8" xfId="11286"/>
    <cellStyle name="常规 18 6 12 2" xfId="11287"/>
    <cellStyle name="Comma  - Style3 9 12" xfId="11288"/>
    <cellStyle name="差_咸宁市直2013年政府基建支出预算表（一上) 5 8" xfId="11289"/>
    <cellStyle name="Comma  - Style2 4 4 2" xfId="11290"/>
    <cellStyle name="SHADEDSTORES 3 13 2" xfId="11291"/>
    <cellStyle name="好_123 2 3 8 2" xfId="11292"/>
    <cellStyle name="Comma  - Style6 12 7 3" xfId="11293"/>
    <cellStyle name="常规 5 2 2 8 10 2" xfId="11294"/>
    <cellStyle name="差_2015年开发区收支预算表20150301 2 9 2 2" xfId="11295"/>
    <cellStyle name="常规 2 2 2 8 5 7 2" xfId="11296"/>
    <cellStyle name="Accent6 9 10 2 2" xfId="11297"/>
    <cellStyle name="Accent3 - 60% 5 11" xfId="11298"/>
    <cellStyle name="好_Book1 6 4 2" xfId="11299"/>
    <cellStyle name="常规 3 13 3" xfId="11300"/>
    <cellStyle name="SHADEDSTORES 5 12 4 2" xfId="11301"/>
    <cellStyle name="差_123 2 11 3 2" xfId="11302"/>
    <cellStyle name="后继超链接 5 9" xfId="11303"/>
    <cellStyle name="好_元-3月开发区税收收入完成情况表 2 8 13" xfId="11304"/>
    <cellStyle name="SHADEDSTORES 6 2 6 4" xfId="11305"/>
    <cellStyle name="小数 7 9" xfId="11306"/>
    <cellStyle name="常规 2 2 2 3 10 6 2" xfId="11307"/>
    <cellStyle name="常规 9 3 5 14" xfId="11308"/>
    <cellStyle name="常规 2 2 17 12" xfId="11309"/>
    <cellStyle name="好_2012-2013年结算140424李爱民 2 12 8" xfId="11310"/>
    <cellStyle name="Accent4 - 20% 8 3" xfId="11311"/>
    <cellStyle name="表标题 3 6 3" xfId="11312"/>
    <cellStyle name="常规 4 2 3 8 2" xfId="11313"/>
    <cellStyle name="差_元-3月开发区税收收入完成情况表 7 3 2" xfId="11314"/>
    <cellStyle name="小数 4 4" xfId="11315"/>
    <cellStyle name="Accent6 - 20% 3 5 2 2" xfId="11316"/>
    <cellStyle name="常规 2 2 2 7 17" xfId="11317"/>
    <cellStyle name="常规 2 2 2 7 22" xfId="11318"/>
    <cellStyle name="常规 4 3 5 13 2" xfId="11319"/>
    <cellStyle name="差_Book1_1 2 9 13 2" xfId="11320"/>
    <cellStyle name="常规 2 6 4 7" xfId="11321"/>
    <cellStyle name="差_Book1 10 2 2" xfId="11322"/>
    <cellStyle name="SHADEDSTORES 6 3 4" xfId="11323"/>
    <cellStyle name="Accent2 - 60% 9 8" xfId="11324"/>
    <cellStyle name="Accent4 10 11" xfId="11325"/>
    <cellStyle name="Accent6 - 60% 5 10" xfId="11326"/>
    <cellStyle name="Comma [0] 8 2" xfId="11327"/>
    <cellStyle name="Comma  - Style8 10 4 2 2" xfId="11328"/>
    <cellStyle name="Accent6 - 40% 8 9" xfId="11329"/>
    <cellStyle name="差_Book1_1 2 2 14 2" xfId="11330"/>
    <cellStyle name="Comma  - Style1 12 2 2" xfId="11331"/>
    <cellStyle name="好_2015年开发区收支预算表20150301 2 10 5" xfId="11332"/>
    <cellStyle name="Accent4 - 20% 4 11" xfId="11333"/>
    <cellStyle name="Accent2 - 20% 7 3" xfId="11334"/>
    <cellStyle name="差_（定稿）2013年开发区区域内税收汇总03版 9 10 2" xfId="11335"/>
    <cellStyle name="差_Book1_1 2 2 3 2" xfId="11336"/>
    <cellStyle name="Comma  - Style4 2 11 2" xfId="11337"/>
    <cellStyle name="差_咸宁市直2013年政府基建支出预算表（一上) 10 2 2" xfId="11338"/>
    <cellStyle name="好_咸宁市直2013年政府基建支出预算表（一上) 2 10 7" xfId="11339"/>
    <cellStyle name="好_2015年元-12月收支 4 11" xfId="11340"/>
    <cellStyle name="Currency [0] 2 3 2 2" xfId="11341"/>
    <cellStyle name="好_财政优惠政策计算表20140527 7 4 2" xfId="11342"/>
    <cellStyle name="常规 2 2 2 4 8 8" xfId="11343"/>
    <cellStyle name="常规 2 2 4 2 3 2" xfId="11344"/>
    <cellStyle name="常规 2 2 3 2 8 13 2" xfId="11345"/>
    <cellStyle name="常规 6 2 9 6" xfId="11346"/>
    <cellStyle name="常规 10 8 10" xfId="11347"/>
    <cellStyle name="差_2015年元-12月收支 4 9 2" xfId="11348"/>
    <cellStyle name="Accent6 - 20% 8 13 2" xfId="11349"/>
    <cellStyle name="差_2015年开发区收支预算表20150826定稿（加科技明细）结算后调整 2 9 13" xfId="11350"/>
    <cellStyle name="Accent6 - 20% 7 2 6 2 2" xfId="11351"/>
    <cellStyle name="好_2015年元-12月收支 5 13 2" xfId="11352"/>
    <cellStyle name="常规 3 3 9 11" xfId="11353"/>
    <cellStyle name="好_（定稿）2013年开发区区域内税收汇总03版 2 3 8 2" xfId="11354"/>
    <cellStyle name="好_Book1_1 2 9 4" xfId="11355"/>
    <cellStyle name="常规 2 2 2 4 8 8 2" xfId="11356"/>
    <cellStyle name="好_2012年调整预算 4 10" xfId="11357"/>
    <cellStyle name="常规 8 2 9 11" xfId="11358"/>
    <cellStyle name="60% - 强调文字颜色 2 4" xfId="11359"/>
    <cellStyle name="常规 10 2 3 2 2" xfId="11360"/>
    <cellStyle name="好_（定稿）2013年开发区区域内税收汇总03版 2 2 9 2" xfId="11361"/>
    <cellStyle name="SHADEDSTORES 3 16" xfId="11362"/>
    <cellStyle name="Accent1 - 20% 5 4" xfId="11363"/>
    <cellStyle name="Accent5 - 60% 5 6 2 2" xfId="11364"/>
    <cellStyle name="超级链接 8 14 2" xfId="11365"/>
    <cellStyle name="Accent5 4 2 5 2 2" xfId="11366"/>
    <cellStyle name="好_2014年元-12月收支 2 11 9 2" xfId="11367"/>
    <cellStyle name="好_咸宁市直2013年政府基建支出预算表（一上) 2 9 4" xfId="11368"/>
    <cellStyle name="Accent5 7 3 2" xfId="11369"/>
    <cellStyle name="Accent5 - 60% 5 14" xfId="11370"/>
    <cellStyle name="常规 2 10 6 10 2" xfId="11371"/>
    <cellStyle name="差_2014年元-12月收支 11 5 2" xfId="11372"/>
    <cellStyle name="常规 2 2 2 9 2 9 2" xfId="11373"/>
    <cellStyle name="常规 17 7 12 2" xfId="11374"/>
    <cellStyle name="强调 3 5 8" xfId="11375"/>
    <cellStyle name="差_2012年调整预算 2 4 10 2" xfId="11376"/>
    <cellStyle name="Comma  - Style7 7 6 2" xfId="11377"/>
    <cellStyle name="差_元-3月开发区税收收入完成情况表 11 4 2" xfId="11378"/>
    <cellStyle name="数字 5 2" xfId="11379"/>
    <cellStyle name="常规 2 2 2 9 9 8" xfId="11380"/>
    <cellStyle name="PSSpacer 2 5 2 2" xfId="11381"/>
    <cellStyle name="差_2012-2013年结算140424李爱民 2 12 10" xfId="11382"/>
    <cellStyle name="常规 2 9 6 4" xfId="11383"/>
    <cellStyle name="好_2015年开发区收支预算表20150826定稿（加科技明细）结算后调整 3 10 2" xfId="11384"/>
    <cellStyle name="Accent2 - 40% 5 5" xfId="11385"/>
    <cellStyle name="常规 10 6 3 2" xfId="11386"/>
    <cellStyle name="差_2012-2013年结算140424李爱民 2 9 14" xfId="11387"/>
    <cellStyle name="常规 16 2 7 13" xfId="11388"/>
    <cellStyle name="Comma  - Style2 3 10 2" xfId="11389"/>
    <cellStyle name="Accent3 - 40% 2 2" xfId="11390"/>
    <cellStyle name="常规 2 9 5 10" xfId="11391"/>
    <cellStyle name="常规 15 2 6 9 2" xfId="11392"/>
    <cellStyle name="好_（定稿）2013年开发区区域内税收汇总03版 2 4 13" xfId="11393"/>
    <cellStyle name="常规 7 4 14" xfId="11394"/>
    <cellStyle name="常规 2 2 2 8 10 4" xfId="11395"/>
    <cellStyle name="常规 2 4 11 11 2" xfId="11396"/>
    <cellStyle name="差_2015年开发区收支预算表20150301 2 9 10" xfId="11397"/>
    <cellStyle name="强调 3 2 4" xfId="11398"/>
    <cellStyle name="差_2014年元-12月收支 13 11" xfId="11399"/>
    <cellStyle name="Accent2 2 13" xfId="11400"/>
    <cellStyle name="Accent6 - 60% 12 3 2" xfId="11401"/>
    <cellStyle name="常规 2 2 2 6 10 2" xfId="11402"/>
    <cellStyle name="好_123 2 2 6" xfId="11403"/>
    <cellStyle name="Comma  - Style2 24" xfId="11404"/>
    <cellStyle name="Comma  - Style2 19" xfId="11405"/>
    <cellStyle name="常规 6 12 13" xfId="11406"/>
    <cellStyle name="差_2012-2013年结算140424李爱民 4 8 2" xfId="11407"/>
    <cellStyle name="常规 18 11 8 2" xfId="11408"/>
    <cellStyle name="强调 2 9 12" xfId="11409"/>
    <cellStyle name="Accent6 - 60% 9 14 2" xfId="11410"/>
    <cellStyle name="Comma  - Style5 12 6 2 2" xfId="11411"/>
    <cellStyle name="Accent6 - 20% 5 10 3" xfId="11412"/>
    <cellStyle name="Accent2 - 40% 9 7 2" xfId="11413"/>
    <cellStyle name="常规 2 2 7 2 3 2 2" xfId="11414"/>
    <cellStyle name="好_2015年开发区收支预算表20150826定稿（加科技明细）结算后调整 2 5 13" xfId="11415"/>
    <cellStyle name="小数 7 8 2" xfId="11416"/>
    <cellStyle name="常规 10 10 7 2" xfId="11417"/>
    <cellStyle name="小数 14 2" xfId="11418"/>
    <cellStyle name="Comma  - Style2 6 11 2" xfId="11419"/>
    <cellStyle name="常规 2 2 7 2 6 8" xfId="11420"/>
    <cellStyle name="好_2015年元-12月收支 2 6 8 2" xfId="11421"/>
    <cellStyle name="Comma  - Style4 4 13 3" xfId="11422"/>
    <cellStyle name="常规 2 6 10 12" xfId="11423"/>
    <cellStyle name="Comma  - Style7 12 4 2 2" xfId="11424"/>
    <cellStyle name="差_咸宁市直2013年政府基建支出预算表（一上) 2 5 9" xfId="11425"/>
    <cellStyle name="差_2015年元-12月收支 2 6 12" xfId="11426"/>
    <cellStyle name="常规 5 3 2 5 12" xfId="11427"/>
    <cellStyle name="Accent2 - 20% 5 14" xfId="11428"/>
    <cellStyle name="强调文字颜色 3 2" xfId="11429"/>
    <cellStyle name="差_2014年元-12月收支 13 3 2" xfId="11430"/>
    <cellStyle name="好_2013年财政收支表（2月8日） 10 11 2" xfId="11431"/>
    <cellStyle name="常规 16 2 5 10 2" xfId="11432"/>
    <cellStyle name="Comma  - Style7 3 11 2 2" xfId="11433"/>
    <cellStyle name="常规 6 2 2 6" xfId="11434"/>
    <cellStyle name="常规 2 3 8 5" xfId="11435"/>
    <cellStyle name="差_2013年财政收支表（2月8日） 10 4 2" xfId="11436"/>
    <cellStyle name="Comma  - Style3 10 10 2" xfId="11437"/>
    <cellStyle name="好_咸宁市直2013年政府基建支出预算表（一上) 4 11" xfId="11438"/>
    <cellStyle name="Accent1 - 20% 3 2" xfId="11439"/>
    <cellStyle name="Comma  - Style2 11 5 3" xfId="11440"/>
    <cellStyle name="常规 2 2 2 9 12 5 2" xfId="11441"/>
    <cellStyle name="好_2015年开发区收支预算表20150826定稿（加科技明细）结算后调整 2 9 14" xfId="11442"/>
    <cellStyle name="差_2015年元-12月收支 16 2" xfId="11443"/>
    <cellStyle name="差_2015年元-12月收支 21 2" xfId="11444"/>
    <cellStyle name="常规 6 2 10 5 2" xfId="11445"/>
    <cellStyle name="Comma  - Style5 3 2" xfId="11446"/>
    <cellStyle name="Comma  - Style8 12 9 3" xfId="11447"/>
    <cellStyle name="PSSpacer 8 2" xfId="11448"/>
    <cellStyle name="Comma  - Style6 10 10 3" xfId="11449"/>
    <cellStyle name="Accent1 - 20% 11 7 2" xfId="11450"/>
    <cellStyle name="常规 12 2 9 8" xfId="11451"/>
    <cellStyle name="常规 17 2 8 2" xfId="11452"/>
    <cellStyle name="常规 2 9 11 5" xfId="11453"/>
    <cellStyle name="常规 2 13 13" xfId="11454"/>
    <cellStyle name="常规 10 3 7 5" xfId="11455"/>
    <cellStyle name="Accent1 - 60% 6 2" xfId="11456"/>
    <cellStyle name="常规 28 4" xfId="11457"/>
    <cellStyle name="货币 2 12 7" xfId="11458"/>
    <cellStyle name="差_2015年开发区收支预算表20150301 4 13" xfId="11459"/>
    <cellStyle name="常规 8 2 3 9 2" xfId="11460"/>
    <cellStyle name="Accent5 - 20% 8 14 2" xfId="11461"/>
    <cellStyle name="好_Book1 6 6 2" xfId="11462"/>
    <cellStyle name="常规 8 12 12 2" xfId="11463"/>
    <cellStyle name="常规 2 5 5 7" xfId="11464"/>
    <cellStyle name="好_123 7 2" xfId="11465"/>
    <cellStyle name="差_2015年元-12月收支 2 2 11" xfId="11466"/>
    <cellStyle name="差_元-3月开发区税收收入完成情况表 12 4" xfId="11467"/>
    <cellStyle name="常规 2 2 2 3 8 9 2" xfId="11468"/>
    <cellStyle name="Comma  - Style4 3 2 2" xfId="11469"/>
    <cellStyle name="强调 2 7 6" xfId="11470"/>
    <cellStyle name="常规 2 2 2 6 24" xfId="11471"/>
    <cellStyle name="常规 2 2 2 6 19" xfId="11472"/>
    <cellStyle name="常规 2 10 21" xfId="11473"/>
    <cellStyle name="常规 2 10 16" xfId="11474"/>
    <cellStyle name="常规 2 2 2 6 12 7 2" xfId="11475"/>
    <cellStyle name="Comma  - Style4 4 2 2 2" xfId="11476"/>
    <cellStyle name="常规 7 2 11 9 2" xfId="11477"/>
    <cellStyle name="Accent3 - 20% 4 13" xfId="11478"/>
    <cellStyle name="好_元-3月开发区税收收入完成情况表 8 7 2" xfId="11479"/>
    <cellStyle name="Accent4 - 40% 8 9 2" xfId="11480"/>
    <cellStyle name="常规 2 10 5 7" xfId="11481"/>
    <cellStyle name="Accent6 20 2 2" xfId="11482"/>
    <cellStyle name="Accent6 15 2 2" xfId="11483"/>
    <cellStyle name="Accent4 - 20% 10 15" xfId="11484"/>
    <cellStyle name="Entered 2 6" xfId="11485"/>
    <cellStyle name="好_（定稿）2013年开发区区域内税收汇总03版 8 9 2" xfId="11486"/>
    <cellStyle name="Accent6 - 60% 2 2 5" xfId="11487"/>
    <cellStyle name="常规 9 3 18 2" xfId="11488"/>
    <cellStyle name="Accent4 - 60% 11 12" xfId="11489"/>
    <cellStyle name="t 2 7 2" xfId="11490"/>
    <cellStyle name="Body 2 4 2 2" xfId="11491"/>
    <cellStyle name="好_Book1_1 13 6 2" xfId="11492"/>
    <cellStyle name="Total 4 3" xfId="11493"/>
    <cellStyle name="差_123 2 10 10 2" xfId="11494"/>
    <cellStyle name="SHADEDSTORES 5 2 4 3" xfId="11495"/>
    <cellStyle name="常规 4 4 6 13" xfId="11496"/>
    <cellStyle name="好_（定稿）2013年开发区区域内税收汇总03版 2 11 5" xfId="11497"/>
    <cellStyle name="Accent6 5 2 2" xfId="11498"/>
    <cellStyle name="Accent4 - 40% 2 4 2" xfId="11499"/>
    <cellStyle name="好_元-3月开发区税收收入完成情况表 2 2 2" xfId="11500"/>
    <cellStyle name="40% - 强调文字颜色 3 7" xfId="11501"/>
    <cellStyle name="常规 3 3 25" xfId="11502"/>
    <cellStyle name="差_2012年调整预算 2 8 4" xfId="11503"/>
    <cellStyle name="Comma  - Style5 5 3" xfId="11504"/>
    <cellStyle name="好_2015年元-12月收支 3 6" xfId="11505"/>
    <cellStyle name="好_123 18 2" xfId="11506"/>
    <cellStyle name="好_123 23 2" xfId="11507"/>
    <cellStyle name="entry box 3 5 4" xfId="11508"/>
    <cellStyle name="好_2015年开发区收支预算表20150301 5 9" xfId="11509"/>
    <cellStyle name="差_123 2 4" xfId="11510"/>
    <cellStyle name="好_Book1 6 9" xfId="11511"/>
    <cellStyle name="Accent6 11 2" xfId="11512"/>
    <cellStyle name="常规 2 2 17 9" xfId="11513"/>
    <cellStyle name="常规 10 2 2 11 2" xfId="11514"/>
    <cellStyle name="日期 9" xfId="11515"/>
    <cellStyle name="差_2013年财政收支表（2月8日） 9 5 2" xfId="11516"/>
    <cellStyle name="Comma  - Style6 8 8" xfId="11517"/>
    <cellStyle name="数字 9 13 2" xfId="11518"/>
    <cellStyle name="常规 2 6 6 12 2" xfId="11519"/>
    <cellStyle name="常规 14 2 4 9 2" xfId="11520"/>
    <cellStyle name="常规 27 13 2" xfId="11521"/>
    <cellStyle name="好_元-3月开发区税收收入完成情况表 2 4 7" xfId="11522"/>
    <cellStyle name="常规 7 2 3 14" xfId="11523"/>
    <cellStyle name="Percent [2] 2 2" xfId="11524"/>
    <cellStyle name="Accent5 - 60% 7 6" xfId="11525"/>
    <cellStyle name="Accent3 5 9" xfId="11526"/>
    <cellStyle name="好_元-3月开发区税收收入完成情况表 2 8 8" xfId="11527"/>
    <cellStyle name="常规 2 2 9 2 9 13 2" xfId="11528"/>
    <cellStyle name="Accent5 - 40% 11 2 3" xfId="11529"/>
    <cellStyle name="好_2013年财政收支表（2月8日） 6 9" xfId="11530"/>
    <cellStyle name="Accent1 - 60% 11" xfId="11531"/>
    <cellStyle name="好_Book1 6 3" xfId="11532"/>
    <cellStyle name="Accent1 - 20% 19 2" xfId="11533"/>
    <cellStyle name="Accent1 - 20% 24 2" xfId="11534"/>
    <cellStyle name="小数 6 2 2" xfId="11535"/>
    <cellStyle name="Prefilled 5 5 3" xfId="11536"/>
    <cellStyle name="常规 8 2 6 13 2" xfId="11537"/>
    <cellStyle name="数字 2 13" xfId="11538"/>
    <cellStyle name="强调 1 5 12 2" xfId="11539"/>
    <cellStyle name="常规 10 4 2 2" xfId="11540"/>
    <cellStyle name="Input [yellow] 2 5 2 2" xfId="11541"/>
    <cellStyle name="好_Book1_1 11 5" xfId="11542"/>
    <cellStyle name="常规 6 2 9 14" xfId="11543"/>
    <cellStyle name="差_2015年开发区收支预算表20150826定稿（加科技明细）结算后调整 2 5 14" xfId="11544"/>
    <cellStyle name="Accent5 5 6 2 2" xfId="11545"/>
    <cellStyle name="常规 2 5 5 11" xfId="11546"/>
    <cellStyle name="常规 2 2 2 7 3 4 2" xfId="11547"/>
    <cellStyle name="后继超级链接 5 5 2" xfId="11548"/>
    <cellStyle name="好_（定稿）2013年开发区区域内税收汇总03版 4 8" xfId="11549"/>
    <cellStyle name="Header2 2 2 2 2" xfId="11550"/>
    <cellStyle name="好_2015年元-12月收支 2 8 11" xfId="11551"/>
    <cellStyle name="常规 6 5 14 2" xfId="11552"/>
    <cellStyle name="好_2015年元-12月收支 2 3 11 2" xfId="11553"/>
    <cellStyle name="Accent6 - 40% 7 8" xfId="11554"/>
    <cellStyle name="超级链接 8 9 2" xfId="11555"/>
    <cellStyle name="好_咸宁市直2013年政府基建支出预算表（一上) 11 3" xfId="11556"/>
    <cellStyle name="好_元-3月开发区税收收入完成情况表 3 7" xfId="11557"/>
    <cellStyle name="常规 2 2 2 9 12 10 2" xfId="11558"/>
    <cellStyle name="常规 2 2 6 2 5 7 2" xfId="11559"/>
    <cellStyle name="好_2014年元-12月收支 2 3 10" xfId="11560"/>
    <cellStyle name="Accent6 - 60% 7 6 2 2" xfId="11561"/>
    <cellStyle name="好_Book1 10 6" xfId="11562"/>
    <cellStyle name="货币 2 9 9 2" xfId="11563"/>
    <cellStyle name="差_2012-2013年结算140424李爱民 3 3" xfId="11564"/>
    <cellStyle name="Accent5 2 2 4 2 2" xfId="11565"/>
    <cellStyle name="常规 9 2 6 7" xfId="11566"/>
    <cellStyle name="Comma  - Style4 6 9" xfId="11567"/>
    <cellStyle name="好_2014年元-12月收支 2 3" xfId="11568"/>
    <cellStyle name="差_财政优惠政策计算表20140527 6 14" xfId="11569"/>
    <cellStyle name="好_Book1_1 7 5" xfId="11570"/>
    <cellStyle name="常规 6 11 13 2" xfId="11571"/>
    <cellStyle name="差_2015年元-12月收支 2 12 4 2" xfId="11572"/>
    <cellStyle name="常规 2 4 8 5 2" xfId="11573"/>
    <cellStyle name="差_2015年开发区收支预算表20150301 2 4 10 2" xfId="11574"/>
    <cellStyle name="Comma  - Style2 23 3" xfId="11575"/>
    <cellStyle name="Comma  - Style2 18 3" xfId="11576"/>
    <cellStyle name="Accent4 - 20% 4 8" xfId="11577"/>
    <cellStyle name="Accent2 - 20% 9 4" xfId="11578"/>
    <cellStyle name="Comma  - Style6 2 5 3" xfId="11579"/>
    <cellStyle name="Accent5 - 60% 9 2 5 2 2" xfId="11580"/>
    <cellStyle name="好_2012年调整预算 2 7 2 2" xfId="11581"/>
    <cellStyle name="差_元-3月开发区税收收入完成情况表 2 4 12" xfId="11582"/>
    <cellStyle name="Comma  - Style1 11 3" xfId="11583"/>
    <cellStyle name="常规 2 2 2 2 8 9" xfId="11584"/>
    <cellStyle name="差_咸宁市直2013年政府基建支出预算表（一上) 9 4" xfId="11585"/>
    <cellStyle name="Header2 5 4 3" xfId="11586"/>
    <cellStyle name="差_Book1 9 13" xfId="11587"/>
    <cellStyle name="差_2015年元-12月收支 4 2" xfId="11588"/>
    <cellStyle name="Accent2 - 40% 8 10 2" xfId="11589"/>
    <cellStyle name="好_元-3月开发区税收收入完成情况表 12 6" xfId="11590"/>
    <cellStyle name="好_2015年元-12月收支 2 6 10 2" xfId="11591"/>
    <cellStyle name="常规 10 12 3 2" xfId="11592"/>
    <cellStyle name="差_2015年元-12月收支 2 6" xfId="11593"/>
    <cellStyle name="Accent2 - 20% 7 2 4 2" xfId="11594"/>
    <cellStyle name="好_2015年开发区收支预算表20150301 25" xfId="11595"/>
    <cellStyle name="常规 2 2 2 6 6 2" xfId="11596"/>
    <cellStyle name="Accent5 6 2 4 2" xfId="11597"/>
    <cellStyle name="Comma  - Style8 4 12 2" xfId="11598"/>
    <cellStyle name="好_2015年元-12月收支 4 4" xfId="11599"/>
    <cellStyle name="好_2015年元-12月收支 2 7 10 2" xfId="11600"/>
    <cellStyle name="Accent2 - 60% 8 13" xfId="11601"/>
    <cellStyle name="差_2012-2013年结算140424李爱民 19 2" xfId="11602"/>
    <cellStyle name="常规 10 3 9 12 2" xfId="11603"/>
    <cellStyle name="表标题 11 2" xfId="11604"/>
    <cellStyle name="Accent1 - 20% 11 8" xfId="11605"/>
    <cellStyle name="差_2015年开发区收支预算表20150826定稿（加科技明细）结算后调整 2 3 3" xfId="11606"/>
    <cellStyle name="PSSpacer 9" xfId="11607"/>
    <cellStyle name="常规 2 2 3 2 8 3 2" xfId="11608"/>
    <cellStyle name="好_2013年财政收支表（2月8日） 10 4 2" xfId="11609"/>
    <cellStyle name="Comma  - Style5 4 12 2" xfId="11610"/>
    <cellStyle name="好_2015年开发区收支预算表20150826定稿（加科技明细）结算后调整 2 11 10 2" xfId="11611"/>
    <cellStyle name="Comma  - Style1 3 10 2" xfId="11612"/>
    <cellStyle name="好_2012-2013年结算140424李爱民 2 10 2 2" xfId="11613"/>
    <cellStyle name="差_2012年调整预算 2 10 4" xfId="11614"/>
    <cellStyle name="常规 8 2 11 13 2" xfId="11615"/>
    <cellStyle name="好_2015年元-12月收支 2 8 7 2" xfId="11616"/>
    <cellStyle name="Accent2 - 60% 2 6" xfId="11617"/>
    <cellStyle name="超级链接 10 2 2" xfId="11618"/>
    <cellStyle name="Total 11 2 2" xfId="11619"/>
    <cellStyle name="常规 2 7 4 12 2" xfId="11620"/>
    <cellStyle name="常规 4 3 6 3" xfId="11621"/>
    <cellStyle name="好_咸宁市直2013年政府基建支出预算表（一上) 2 2 3" xfId="11622"/>
    <cellStyle name="常规 2 4 9 11 2" xfId="11623"/>
    <cellStyle name="常规 3 3 4 2" xfId="11624"/>
    <cellStyle name="好_2015年开发区收支预算表20150301 2 10 5 2" xfId="11625"/>
    <cellStyle name="常规 2 2 2 2 5 11" xfId="11626"/>
    <cellStyle name="好_Book1_1 2 2 12 2" xfId="11627"/>
    <cellStyle name="常规 13 9 5" xfId="11628"/>
    <cellStyle name="强调 3 6 4 2" xfId="11629"/>
    <cellStyle name="超级链接 6 9" xfId="11630"/>
    <cellStyle name="常规 2 14 11 2" xfId="11631"/>
    <cellStyle name="常规 3 5 13 2" xfId="11632"/>
    <cellStyle name="Accent5 11 2 2 2" xfId="11633"/>
    <cellStyle name="Comma  - Style1 10 5 2" xfId="11634"/>
    <cellStyle name="好_2012-2013年结算140424李爱民 8 9" xfId="11635"/>
    <cellStyle name="好_2013年财政收支表（2月8日） 11 2" xfId="11636"/>
    <cellStyle name="Accent6 - 60% 7 2 6" xfId="11637"/>
    <cellStyle name="好_2015年开发区收支预算表20150826定稿（加科技明细）结算后调整 2 14" xfId="11638"/>
    <cellStyle name="20% - 强调文字颜色 5 6 2" xfId="11639"/>
    <cellStyle name="常规 2 2 2 14 2" xfId="11640"/>
    <cellStyle name="常规 29 12" xfId="11641"/>
    <cellStyle name="Accent3 - 20% 11 2 5" xfId="11642"/>
    <cellStyle name="Comma  - Style8 11 13 3" xfId="11643"/>
    <cellStyle name="PSInt 2 5" xfId="11644"/>
    <cellStyle name="常规 15 2 9 5 2" xfId="11645"/>
    <cellStyle name="差_123 3 6 2" xfId="11646"/>
    <cellStyle name="Accent2 - 40% 4 3 2" xfId="11647"/>
    <cellStyle name="Accent6 - 20% 12 6 3" xfId="11648"/>
    <cellStyle name="Accent4 - 20% 3 11 2" xfId="11649"/>
    <cellStyle name="Accent2 - 20% 2 3 2" xfId="11650"/>
    <cellStyle name="常规 2 2 6 2 5 6" xfId="11651"/>
    <cellStyle name="常规 2 2 8 2 7 13" xfId="11652"/>
    <cellStyle name="SHADEDSTORES 6 6 2 2" xfId="11653"/>
    <cellStyle name="常规 2 6 7 5 2" xfId="11654"/>
    <cellStyle name="Accent6 - 60% 6 2 5 2 2" xfId="11655"/>
    <cellStyle name="Accent5 - 40% 12 7" xfId="11656"/>
    <cellStyle name="好_2014年元-12月收支 14" xfId="11657"/>
    <cellStyle name="小数 12 6 2" xfId="11658"/>
    <cellStyle name="常规 2 2 2 6 9 7 2" xfId="11659"/>
    <cellStyle name="差_元-3月开发区税收收入完成情况表 6 6" xfId="11660"/>
    <cellStyle name="差_2015年元-12月收支 2 8 12" xfId="11661"/>
    <cellStyle name="常规 6 8 10" xfId="11662"/>
    <cellStyle name="常规 2 2 7 2 6 4" xfId="11663"/>
    <cellStyle name="差_2015年开发区收支预算表20150301 10 8 2" xfId="11664"/>
    <cellStyle name="Comma  - Style8 3" xfId="11665"/>
    <cellStyle name="差_Book1_1 4 3" xfId="11666"/>
    <cellStyle name="好_2012年调整预算 7 10" xfId="11667"/>
    <cellStyle name="Accent6 7 2 5 2" xfId="11668"/>
    <cellStyle name="Comma  - Style6 4 7 3" xfId="11669"/>
    <cellStyle name="PSInt 7" xfId="11670"/>
    <cellStyle name="好_元-3月开发区税收收入完成情况表 2 9 2 2" xfId="11671"/>
    <cellStyle name="小数 4 14" xfId="11672"/>
    <cellStyle name="Accent4 - 40% 5 7 2" xfId="11673"/>
    <cellStyle name="Accent6 2 3" xfId="11674"/>
    <cellStyle name="好_元-3月开发区税收收入完成情况表 5 5 2" xfId="11675"/>
    <cellStyle name="好_2015年开发区收支预算表20150826定稿（加科技明细）结算后调整 2 2 7" xfId="11676"/>
    <cellStyle name="差_元-3月开发区税收收入完成情况表 2 5 11" xfId="11677"/>
    <cellStyle name="常规 8 2 8 14" xfId="11678"/>
    <cellStyle name="强调 1 7 13" xfId="11679"/>
    <cellStyle name="好_财政优惠政策计算表20140527 2" xfId="11680"/>
    <cellStyle name="常规 7 13 4 2" xfId="11681"/>
    <cellStyle name="强调 2 11 7 2" xfId="11682"/>
    <cellStyle name="Header2 2 3 4" xfId="11683"/>
    <cellStyle name="Accent4 6 7" xfId="11684"/>
    <cellStyle name="Accent6 - 20% 4 6 2 2" xfId="11685"/>
    <cellStyle name="常规 2 3 6 12" xfId="11686"/>
    <cellStyle name="常规 2 5 6" xfId="11687"/>
    <cellStyle name="未定义 2 12 5" xfId="11688"/>
    <cellStyle name="好_Book1_1 2 4 11 2" xfId="11689"/>
    <cellStyle name="好_咸宁市直2013年政府基建支出预算表（一上) 7 9 2" xfId="11690"/>
    <cellStyle name="常规 2 6 3 4 2" xfId="11691"/>
    <cellStyle name="解释性文本 2 6 2" xfId="11692"/>
    <cellStyle name="后继超链接 8 8" xfId="11693"/>
    <cellStyle name="常规 2 2 2 3 11 12 2" xfId="11694"/>
    <cellStyle name="差_元-3月开发区税收收入完成情况表 8 13 2" xfId="11695"/>
    <cellStyle name="常规 9 3 5 13" xfId="11696"/>
    <cellStyle name="Accent5 - 20% 8 2 5" xfId="11697"/>
    <cellStyle name="常规 12 2 8 10" xfId="11698"/>
    <cellStyle name="Accent6 - 20% 9 4" xfId="11699"/>
    <cellStyle name="Accent2 - 20% 5 3 2" xfId="11700"/>
    <cellStyle name="常规 5 13 4 2" xfId="11701"/>
    <cellStyle name="常规 2 2 8 2 3 11" xfId="11702"/>
    <cellStyle name="Accent1 - 20% 7 8 2" xfId="11703"/>
    <cellStyle name="Accent5 - 20% 10 13" xfId="11704"/>
    <cellStyle name="差_2012-2013年结算140424李爱民 5 7" xfId="11705"/>
    <cellStyle name="常规 10 2 10 9 2" xfId="11706"/>
    <cellStyle name="Comma  - Style1 3 2" xfId="11707"/>
    <cellStyle name="Accent2 2 14" xfId="11708"/>
    <cellStyle name="差_2014年元-12月收支 13 12" xfId="11709"/>
    <cellStyle name="强调 3 2 5" xfId="11710"/>
    <cellStyle name="PSInt 11 2 2" xfId="11711"/>
    <cellStyle name="常规 5 14 12" xfId="11712"/>
    <cellStyle name="差_元-3月开发区税收收入完成情况表 5 3" xfId="11713"/>
    <cellStyle name="Comma  - Style7 11 12 3" xfId="11714"/>
    <cellStyle name="差_123 2" xfId="11715"/>
    <cellStyle name="常规 17 7 5 2" xfId="11716"/>
    <cellStyle name="好_123 18" xfId="11717"/>
    <cellStyle name="好_123 23" xfId="11718"/>
    <cellStyle name="Header1 5 2" xfId="11719"/>
    <cellStyle name="Accent2 - 20% 8 10" xfId="11720"/>
    <cellStyle name="货币 2 9 5 2" xfId="11721"/>
    <cellStyle name="差_2012-2013年结算140424李爱民 3 7" xfId="11722"/>
    <cellStyle name="Accent1 - 20% 7 6 2" xfId="11723"/>
    <cellStyle name="常规 2 10 8 3 2" xfId="11724"/>
    <cellStyle name="好_（定稿）2013年开发区区域内税收汇总03版 6 13 2" xfId="11725"/>
    <cellStyle name="Accent6 - 20% 11 7 2" xfId="11726"/>
    <cellStyle name="Accent5 - 20% 9 9" xfId="11727"/>
    <cellStyle name="常规 4 2 12 3" xfId="11728"/>
    <cellStyle name="Accent1 - 20% 11 2 6" xfId="11729"/>
    <cellStyle name="差_财政优惠政策计算表20140527 2 3 12 2" xfId="11730"/>
    <cellStyle name="差_Book1_1 13 5 2" xfId="11731"/>
    <cellStyle name="差_2015年开发区收支预算表20150301 5 10" xfId="11732"/>
    <cellStyle name="常规 2 2 2 6 8 6" xfId="11733"/>
    <cellStyle name="常规 2 4 11 2 2" xfId="11734"/>
    <cellStyle name="好_2015年开发区收支预算表20150826定稿（加科技明细）结算后调整 2 2 3" xfId="11735"/>
    <cellStyle name="差_（定稿）2013年开发区区域内税收汇总03版 2 5 7" xfId="11736"/>
    <cellStyle name="常规 5 2 2 20 2" xfId="11737"/>
    <cellStyle name="常规 5 2 2 15 2" xfId="11738"/>
    <cellStyle name="常规 10 3 7 9" xfId="11739"/>
    <cellStyle name="常规 28 8" xfId="11740"/>
    <cellStyle name="Accent1 - 60% 6 6" xfId="11741"/>
    <cellStyle name="60% - 强调文字颜色 6 2 2" xfId="11742"/>
    <cellStyle name="好_2015年元-12月收支 2 10 5" xfId="11743"/>
    <cellStyle name="好_财政优惠政策计算表20140527 10 8 2" xfId="11744"/>
    <cellStyle name="常规 2 4 11 10" xfId="11745"/>
    <cellStyle name="常规 2 2 8 2 4 8 2" xfId="11746"/>
    <cellStyle name="小数 9 14 2" xfId="11747"/>
    <cellStyle name="Fixed" xfId="11748"/>
    <cellStyle name="Comma  - Style2 11 10 3" xfId="11749"/>
    <cellStyle name="好_2013年财政收支表（2月8日） 2 3 14 2" xfId="11750"/>
    <cellStyle name="好_2015年元-12月收支 2 4 3" xfId="11751"/>
    <cellStyle name="常规 2 2 2 6 11 12" xfId="11752"/>
    <cellStyle name="好_（定稿）2013年开发区区域内税收汇总03版 2 7 12 2" xfId="11753"/>
    <cellStyle name="常规 2 10 12 2" xfId="11754"/>
    <cellStyle name="常规 2 2 9 2 2 3" xfId="11755"/>
    <cellStyle name="Comma  - Style3 9 3 2 2" xfId="11756"/>
    <cellStyle name="Accent3 - 20% 8 13" xfId="11757"/>
    <cellStyle name="Accent4 - 40% 9 4 2" xfId="11758"/>
    <cellStyle name="好_元-3月开发区税收收入完成情况表 9 2 2" xfId="11759"/>
    <cellStyle name="常规 7 2 12 4 2" xfId="11760"/>
    <cellStyle name="好_123 4 10 2" xfId="11761"/>
    <cellStyle name="好_2012-2013年结算140424李爱民 22 2" xfId="11762"/>
    <cellStyle name="好_2012-2013年结算140424李爱民 17 2" xfId="11763"/>
    <cellStyle name="好_2014年元-12月收支 2 2 13 2" xfId="11764"/>
    <cellStyle name="常规 17 12 9 2" xfId="11765"/>
    <cellStyle name="货币 2 11 8 2" xfId="11766"/>
    <cellStyle name="差_2012年调整预算 12 2" xfId="11767"/>
    <cellStyle name="好_咸宁市直2013年政府基建支出预算表（一上) 2 9 2" xfId="11768"/>
    <cellStyle name="Accent4 - 20% 7 2 3" xfId="11769"/>
    <cellStyle name="常规 2 2 2 8 6 14" xfId="11770"/>
    <cellStyle name="好_财政优惠政策计算表20140527 6 8 2" xfId="11771"/>
    <cellStyle name="Accent2 - 40% 13" xfId="11772"/>
    <cellStyle name="Accent5 - 40% 5 14 2" xfId="11773"/>
    <cellStyle name="Accent6 - 20% 14" xfId="11774"/>
    <cellStyle name="Comma  - Style2 8 8 2" xfId="11775"/>
    <cellStyle name="常规 12 2 5 13" xfId="11776"/>
    <cellStyle name="差_财政优惠政策计算表20140527 2 11 4" xfId="11777"/>
    <cellStyle name="数字 11 9" xfId="11778"/>
    <cellStyle name="强调 1 2 5 2" xfId="11779"/>
    <cellStyle name="差_2015年开发区收支预算表20150826定稿（加科技明细）结算后调整 3 10 2" xfId="11780"/>
    <cellStyle name="差_2014年元-12月收支 6 6" xfId="11781"/>
    <cellStyle name="20% - 强调文字颜色 3 2 3 2" xfId="11782"/>
    <cellStyle name="常规 2 8 11 6 2" xfId="11783"/>
    <cellStyle name="差_2015年开发区收支预算表20150826定稿（加科技明细）结算后调整 4 9" xfId="11784"/>
    <cellStyle name="差_元-3月开发区税收收入完成情况表 8 11" xfId="11785"/>
    <cellStyle name="常规 18 23" xfId="11786"/>
    <cellStyle name="常规 18 18" xfId="11787"/>
    <cellStyle name="好_2013年财政收支表（2月8日） 2 2 12" xfId="11788"/>
    <cellStyle name="Accent3 - 40% 9 2 5 2" xfId="11789"/>
    <cellStyle name="好_Book1 12 12" xfId="11790"/>
    <cellStyle name="差_2014年元-12月收支 11 7 2" xfId="11791"/>
    <cellStyle name="常规 2 10 6 12 2" xfId="11792"/>
    <cellStyle name="小数 2 9" xfId="11793"/>
    <cellStyle name="未定义 2 3 4 2" xfId="11794"/>
    <cellStyle name="好_2015年元-12月收支 2 3 7 2" xfId="11795"/>
    <cellStyle name="Accent6 9 15" xfId="11796"/>
    <cellStyle name="好_元-3月开发区税收收入完成情况表 6 15" xfId="11797"/>
    <cellStyle name="好_2015年开发区收支预算表20150301 8 14 2" xfId="11798"/>
    <cellStyle name="40% - 强调文字颜色 2 4" xfId="11799"/>
    <cellStyle name="计算 2 5" xfId="11800"/>
    <cellStyle name="差_2015年元-12月收支 8 6" xfId="11801"/>
    <cellStyle name="Comma  - Style7 6 4 2" xfId="11802"/>
    <cellStyle name="Comma  - Style8 7 14" xfId="11803"/>
    <cellStyle name="Comma  - Style2 6 7" xfId="11804"/>
    <cellStyle name="常规 2 2 2 2 12 10" xfId="11805"/>
    <cellStyle name="Accent3 - 20% 9 12 2" xfId="11806"/>
    <cellStyle name="好_Book1_1 2 7 13" xfId="11807"/>
    <cellStyle name="Accent4 3 2" xfId="11808"/>
    <cellStyle name="Accent2 - 20% 7 5" xfId="11809"/>
    <cellStyle name="Accent4 - 20% 4 13" xfId="11810"/>
    <cellStyle name="Comma  - Style3 8 11 2" xfId="11811"/>
    <cellStyle name="常规 2 3 5 8 2" xfId="11812"/>
    <cellStyle name="常规 3 3 2 8" xfId="11813"/>
    <cellStyle name="Accent3 - 40% 10 3 2" xfId="11814"/>
    <cellStyle name="常规 12 2 5 2 2" xfId="11815"/>
    <cellStyle name="Accent5 - 20% 2 8 2" xfId="11816"/>
    <cellStyle name="常规 10 3 6 11 2" xfId="11817"/>
    <cellStyle name="常规 6 2 6 2" xfId="11818"/>
    <cellStyle name="后继超级链接 4 7" xfId="11819"/>
    <cellStyle name="常规 2 2 2 7 2 6" xfId="11820"/>
    <cellStyle name="货币 2 6 9 2" xfId="11821"/>
    <cellStyle name="常规 9 2 11 7" xfId="11822"/>
    <cellStyle name="SHADEDSTORES 6 2 4 2" xfId="11823"/>
    <cellStyle name="后继超链接 3 7" xfId="11824"/>
    <cellStyle name="常规 2 6 10 4" xfId="11825"/>
    <cellStyle name="Accent5 - 60% 6 2 7 2" xfId="11826"/>
    <cellStyle name="好_2014年元-12月收支 2 8 14 2" xfId="11827"/>
    <cellStyle name="好_（定稿）2013年开发区区域内税收汇总03版 2 12 10 2" xfId="11828"/>
    <cellStyle name="常规 5 10 10 2" xfId="11829"/>
    <cellStyle name="常规 7 2 8 11" xfId="11830"/>
    <cellStyle name="Comma  - Style1 11 12 3" xfId="11831"/>
    <cellStyle name="差_（定稿）2013年开发区区域内税收汇总03版 2 2 2" xfId="11832"/>
    <cellStyle name="好_2015年元-12月收支 2 20" xfId="11833"/>
    <cellStyle name="好_2015年元-12月收支 2 15" xfId="11834"/>
    <cellStyle name="好_2012年调整预算 2 10 3" xfId="11835"/>
    <cellStyle name="Accent6 - 60% 3 2 2" xfId="11836"/>
    <cellStyle name="Accent3 - 40% 8 15" xfId="11837"/>
    <cellStyle name="常规 2 2 6 2 6 4" xfId="11838"/>
    <cellStyle name="Comma  - Style1 11 12" xfId="11839"/>
    <cellStyle name="常规 10 2 10 6 2" xfId="11840"/>
    <cellStyle name="常规 2 2 3 2 9 6" xfId="11841"/>
    <cellStyle name="差_（定稿）2013年开发区区域内税收汇总03版 6 3" xfId="11842"/>
    <cellStyle name="常规 18 12 4" xfId="11843"/>
    <cellStyle name="差_2015年开发区收支预算表20150826定稿（加科技明细）结算后调整 11 3" xfId="11844"/>
    <cellStyle name="常规 2 2 2 9 8 6" xfId="11845"/>
    <cellStyle name="货币 2 8 14" xfId="11846"/>
    <cellStyle name="Accent2 - 20% 5 10" xfId="11847"/>
    <cellStyle name="Accent4 - 20% 12 6 2" xfId="11848"/>
    <cellStyle name="差_2012-2013年结算140424李爱民 2 9 4 2" xfId="11849"/>
    <cellStyle name="Accent1 - 20% 11 2 7" xfId="11850"/>
    <cellStyle name="常规 4 2 11 6 2" xfId="11851"/>
    <cellStyle name="差_123 2 11 2" xfId="11852"/>
    <cellStyle name="Accent1 - 20% 2 3 2" xfId="11853"/>
    <cellStyle name="差_元-3月开发区税收收入完成情况表 8 3 2" xfId="11854"/>
    <cellStyle name="常规 5 3 2 8 6 2" xfId="11855"/>
    <cellStyle name="差_Book1_1 8 8 2" xfId="11856"/>
    <cellStyle name="常规 2 2 5 2 4 10 2" xfId="11857"/>
    <cellStyle name="差_2015年元-12月收支 13 7 2" xfId="11858"/>
    <cellStyle name="Accent5 - 40% 10 5" xfId="11859"/>
    <cellStyle name="Accent4 - 60% 6 12" xfId="11860"/>
    <cellStyle name="Accent6 - 20% 10 7 2 2" xfId="11861"/>
    <cellStyle name="常规 7 2 2 10" xfId="11862"/>
    <cellStyle name="常规 6 7 13 2" xfId="11863"/>
    <cellStyle name="常规 2 6 10 11" xfId="11864"/>
    <cellStyle name="好_2015年元-12月收支 2 5 10 2" xfId="11865"/>
    <cellStyle name="常规 2 2 17 4 2" xfId="11866"/>
    <cellStyle name="差_咸宁市直2013年政府基建支出预算表（一上) 9 7 2" xfId="11867"/>
    <cellStyle name="好_2012年调整预算 2 8 5 2" xfId="11868"/>
    <cellStyle name="强调 1 7 5" xfId="11869"/>
    <cellStyle name="Accent5 - 40% 2 2 2 2" xfId="11870"/>
    <cellStyle name="常规 12 2 2 9" xfId="11871"/>
    <cellStyle name="差_2013年财政收支表（2月8日） 12 10" xfId="11872"/>
    <cellStyle name="常规 2 2 3 14 2" xfId="11873"/>
    <cellStyle name="差_2012年调整预算 2 6 10 2" xfId="11874"/>
    <cellStyle name="好_Book1 3" xfId="11875"/>
    <cellStyle name="Accent4 - 40% 10 15" xfId="11876"/>
    <cellStyle name="好_2014年元-12月收支 5 5 2" xfId="11877"/>
    <cellStyle name="差_123 2 5 4" xfId="11878"/>
    <cellStyle name="Comma  - Style3 10 12" xfId="11879"/>
    <cellStyle name="好_2015年元-12月收支 8 14" xfId="11880"/>
    <cellStyle name="Accent1 - 40% 4 5 2" xfId="11881"/>
    <cellStyle name="Accent2 7 5" xfId="11882"/>
    <cellStyle name="差_2012年调整预算 2 4 8 2" xfId="11883"/>
    <cellStyle name="Accent5 - 20% 11 11" xfId="11884"/>
    <cellStyle name="常规 2 6 9 11 2" xfId="11885"/>
    <cellStyle name="好_元-3月开发区税收收入完成情况表 2 4 13 2" xfId="11886"/>
    <cellStyle name="好_2015年开发区收支预算表20150826定稿（加科技明细）结算后调整 2 11 10" xfId="11887"/>
    <cellStyle name="强调 3 11 5" xfId="11888"/>
    <cellStyle name="常规 8 13 2" xfId="11889"/>
    <cellStyle name="差_2015年开发区收支预算表20150301 6 11 2" xfId="11890"/>
    <cellStyle name="好_2015年开发区收支预算表20150826定稿（加科技明细）结算后调整 5 9 2" xfId="11891"/>
    <cellStyle name="Accent6 - 40% 7 11 2 2" xfId="11892"/>
    <cellStyle name="强调文字颜色 5 3 2" xfId="11893"/>
    <cellStyle name="Accent5 - 20% 4 14 2" xfId="11894"/>
    <cellStyle name="好_2012-2013年结算140424李爱民 6 5" xfId="11895"/>
    <cellStyle name="好_财政优惠政策计算表20140527 2 2 8" xfId="11896"/>
    <cellStyle name="好_Book1_1 2 7 11 2" xfId="11897"/>
    <cellStyle name="好_2015年元-12月收支 2 12 13 2" xfId="11898"/>
    <cellStyle name="常规 13 3 11 2" xfId="11899"/>
    <cellStyle name="常规 10 2 7 13" xfId="11900"/>
    <cellStyle name="差_Book1 20" xfId="11901"/>
    <cellStyle name="差_Book1 15" xfId="11902"/>
    <cellStyle name="常规 13 5 7" xfId="11903"/>
    <cellStyle name="日期 5" xfId="11904"/>
    <cellStyle name="Accent6 - 20% 2 7 2" xfId="11905"/>
    <cellStyle name="PSDate 12 2 2" xfId="11906"/>
    <cellStyle name="Input Cells 7 2 2" xfId="11907"/>
    <cellStyle name="Accent3 4 14" xfId="11908"/>
    <cellStyle name="Accent2 - 40% 5 2 5 2" xfId="11909"/>
    <cellStyle name="差_Book1 12 6" xfId="11910"/>
    <cellStyle name="表标题 12 8 4" xfId="11911"/>
    <cellStyle name="差_财政优惠政策计算表20140527 10" xfId="11912"/>
    <cellStyle name="数字 18" xfId="11913"/>
    <cellStyle name="数字 23" xfId="11914"/>
    <cellStyle name="差_元-3月开发区税收收入完成情况表 11 13" xfId="11915"/>
    <cellStyle name="entry box 8" xfId="11916"/>
    <cellStyle name="Comma  - Style7 12 7 2 2" xfId="11917"/>
    <cellStyle name="Comma  - Style7 4 13" xfId="11918"/>
    <cellStyle name="Comma  - Style8 6 13 3" xfId="11919"/>
    <cellStyle name="常规 10 12 10 2" xfId="11920"/>
    <cellStyle name="差_2015年开发区收支预算表20150826定稿（加科技明细）结算后调整 2 8 12" xfId="11921"/>
    <cellStyle name="常规 9 6 2" xfId="11922"/>
    <cellStyle name="超级链接 5 12 2" xfId="11923"/>
    <cellStyle name="表标题 9 9 2" xfId="11924"/>
    <cellStyle name="常规 3 3 3 7" xfId="11925"/>
    <cellStyle name="常规 17 5 12" xfId="11926"/>
    <cellStyle name="常规 2 2 2 3 12 8" xfId="11927"/>
    <cellStyle name="Comma  - Style4 12 12 2" xfId="11928"/>
    <cellStyle name="差_2015年元-12月收支 2 4 12" xfId="11929"/>
    <cellStyle name="Comma  - Style6 20 2" xfId="11930"/>
    <cellStyle name="Comma  - Style6 15 2" xfId="11931"/>
    <cellStyle name="好_2012年调整预算 2 7 7" xfId="11932"/>
    <cellStyle name="常规 2 2 16 6" xfId="11933"/>
    <cellStyle name="常规 2 2 6 2 3 2 2" xfId="11934"/>
    <cellStyle name="常规 5 3 2 3 12" xfId="11935"/>
    <cellStyle name="常规 4 12 2" xfId="11936"/>
    <cellStyle name="Accent1 - 20% 6 2 2" xfId="11937"/>
    <cellStyle name="Accent2 - 20% 3 14" xfId="11938"/>
    <cellStyle name="常规 3 7 7" xfId="11939"/>
    <cellStyle name="差_2015年开发区收支预算表20150301 2 10 2" xfId="11940"/>
    <cellStyle name="常规 2 2 2 9 2 13 2" xfId="11941"/>
    <cellStyle name="好_2014年元-12月收支 3 10 2" xfId="11942"/>
    <cellStyle name="常规 10 9 8 2" xfId="11943"/>
    <cellStyle name="差_2014年元-12月收支 2 5" xfId="11944"/>
    <cellStyle name="差_2012-2013年结算140424李爱民 2 7 13 2" xfId="11945"/>
    <cellStyle name="SHADEDSTORES 4 11 4" xfId="11946"/>
    <cellStyle name="Accent1 - 40% 11 3 2" xfId="11947"/>
    <cellStyle name="常规 2 2 2 2 3 13" xfId="11948"/>
    <cellStyle name="常规 4 3 12 10" xfId="11949"/>
    <cellStyle name="好_2014年元-12月收支 9 3" xfId="11950"/>
    <cellStyle name="常规 2 2 8 2" xfId="11951"/>
    <cellStyle name="Comma  - Style8 9 6 2 2" xfId="11952"/>
    <cellStyle name="Accent5 - 40% 5 11" xfId="11953"/>
    <cellStyle name="Comma  - Style2 2 6 2" xfId="11954"/>
    <cellStyle name="常规 8 2 7 9 2" xfId="11955"/>
    <cellStyle name="差_2012-2013年结算140424李爱民 2 15" xfId="11956"/>
    <cellStyle name="差_2012-2013年结算140424李爱民 2 20" xfId="11957"/>
    <cellStyle name="常规 2 2 7 2 15 2" xfId="11958"/>
    <cellStyle name="常规 2 2 7 2 20 2" xfId="11959"/>
    <cellStyle name="差_2012年调整预算 4 10 2" xfId="11960"/>
    <cellStyle name="Accent1 - 20% 7 2 6" xfId="11961"/>
    <cellStyle name="差_（定稿）2013年开发区区域内税收汇总03版 2 9 14" xfId="11962"/>
    <cellStyle name="Comma  - Style3 7 2 2 2" xfId="11963"/>
    <cellStyle name="数字 2 8 2" xfId="11964"/>
    <cellStyle name="好_咸宁市直2013年政府基建支出预算表（一上) 6 6 2" xfId="11965"/>
    <cellStyle name="常规 5 13 8" xfId="11966"/>
    <cellStyle name="常规 13 4 3 2" xfId="11967"/>
    <cellStyle name="常规 17 10 10" xfId="11968"/>
    <cellStyle name="Accent4 - 60% 7 9" xfId="11969"/>
    <cellStyle name="好_2015年开发区收支预算表20150301 2 6 6 2" xfId="11970"/>
    <cellStyle name="20% - 强调文字颜色 1 3" xfId="11971"/>
    <cellStyle name="Input [yellow] 2 2 2 2" xfId="11972"/>
    <cellStyle name="Accent6 - 60% 7 2 2" xfId="11973"/>
    <cellStyle name="常规 2 2 3 2 2 11 2" xfId="11974"/>
    <cellStyle name="Comma  - Style5 7 5 2" xfId="11975"/>
    <cellStyle name="好_2015年元-12月收支 5 8 2" xfId="11976"/>
    <cellStyle name="Accent6 - 60% 11 2 6" xfId="11977"/>
    <cellStyle name="差_2012年调整预算 2 11 6 2" xfId="11978"/>
    <cellStyle name="Comma  - Style4 12 14" xfId="11979"/>
    <cellStyle name="好_2015年开发区收支预算表20150826定稿（加科技明细）结算后调整 7 5" xfId="11980"/>
    <cellStyle name="超级链接 4 11 2" xfId="11981"/>
    <cellStyle name="表标题 4 8 2" xfId="11982"/>
    <cellStyle name="常规 18 5 9" xfId="11983"/>
    <cellStyle name="Comma  - Style7 6 2 2" xfId="11984"/>
    <cellStyle name="差_2015年元-12月收支 6 6" xfId="11985"/>
    <cellStyle name="Accent5 5 2 3" xfId="11986"/>
    <cellStyle name="常规 3 3 2 11" xfId="11987"/>
    <cellStyle name="Accent6 5 7" xfId="11988"/>
    <cellStyle name="Comma  - Style2 3 9 2 2" xfId="11989"/>
    <cellStyle name="好_咸宁市直2013年政府基建支出预算表（一上) 2 2 4 2" xfId="11990"/>
    <cellStyle name="常规 8 3 5 2" xfId="11991"/>
    <cellStyle name="Comma  - Style4 25 2" xfId="11992"/>
    <cellStyle name="差_2014年元-12月收支 6 9" xfId="11993"/>
    <cellStyle name="Accent6 - 40% 5 2 4 2" xfId="11994"/>
    <cellStyle name="常规 10 2 3 12 2" xfId="11995"/>
    <cellStyle name="表标题 4 9 4" xfId="11996"/>
    <cellStyle name="Accent6 - 20% 5 10 2" xfId="11997"/>
    <cellStyle name="常规 18 11 14 2" xfId="11998"/>
    <cellStyle name="Accent2 - 40% 7 4 2" xfId="11999"/>
    <cellStyle name="好_Book1_1 10 7 2" xfId="12000"/>
    <cellStyle name="好_财政优惠政策计算表20140527 5 6" xfId="12001"/>
    <cellStyle name="常规 6 10 6 2" xfId="12002"/>
    <cellStyle name="后继超级链接 12 9 2" xfId="12003"/>
    <cellStyle name="常规 11 2 7 12" xfId="12004"/>
    <cellStyle name="Total 7 2" xfId="12005"/>
    <cellStyle name="差_2015年开发区收支预算表20150301 2 6 8" xfId="12006"/>
    <cellStyle name="常规 3 3 8 10" xfId="12007"/>
    <cellStyle name="Accent3 - 20% 11 2 3" xfId="12008"/>
    <cellStyle name="差_2012-2013年结算140424李爱民 6 11" xfId="12009"/>
    <cellStyle name="差_2012-2013年结算140424李爱民 5 3" xfId="12010"/>
    <cellStyle name="常规 12 7" xfId="12011"/>
    <cellStyle name="常规 2 2 2 3 7 10 2" xfId="12012"/>
    <cellStyle name="Input [yellow] 4 8" xfId="12013"/>
    <cellStyle name="好_2013年财政收支表（2月8日） 13 2" xfId="12014"/>
    <cellStyle name="好_2014年元-12月收支 13 3 2" xfId="12015"/>
    <cellStyle name="Accent6 - 20% 10 11 2 2" xfId="12016"/>
    <cellStyle name="常规 2 2 6 2 15" xfId="12017"/>
    <cellStyle name="常规 2 2 6 2 20" xfId="12018"/>
    <cellStyle name="好_123 2 3 10 2" xfId="12019"/>
    <cellStyle name="Accent6 - 40% 3 11" xfId="12020"/>
    <cellStyle name="差_元-3月开发区税收收入完成情况表 13 4 2" xfId="12021"/>
    <cellStyle name="常规 6 2 6 7 2" xfId="12022"/>
    <cellStyle name="数字 6 16" xfId="12023"/>
    <cellStyle name="差_2012年调整预算 2 3 4" xfId="12024"/>
    <cellStyle name="Comma  - Style1 6 2 2 2" xfId="12025"/>
    <cellStyle name="差_2015年元-12月收支 13 9" xfId="12026"/>
    <cellStyle name="常规 2 2 5 2 4 12" xfId="12027"/>
    <cellStyle name="常规 5 3 2 8 8" xfId="12028"/>
    <cellStyle name="Comma  - Style7 11 5 2 2" xfId="12029"/>
    <cellStyle name="差_2015年元-12月收支 2 9 8" xfId="12030"/>
    <cellStyle name="常规 3 5 5 2" xfId="12031"/>
    <cellStyle name="Accent6 - 40% 2 14" xfId="12032"/>
    <cellStyle name="Accent4 - 40% 4 2 4" xfId="12033"/>
    <cellStyle name="好_2015年开发区收支预算表20150826定稿（加科技明细）结算后调整 2 7 5" xfId="12034"/>
    <cellStyle name="常规 2 2 2 5 9 11 2" xfId="12035"/>
    <cellStyle name="差_123 2 9 9" xfId="12036"/>
    <cellStyle name="好_财政优惠政策计算表20140527 2 6 4" xfId="12037"/>
    <cellStyle name="常规 2 34 2" xfId="12038"/>
    <cellStyle name="常规 2 29 2" xfId="12039"/>
    <cellStyle name="好_2012-2013年结算140424李爱民 2 11 11" xfId="12040"/>
    <cellStyle name="Accent1 - 40% 9 7 2" xfId="12041"/>
    <cellStyle name="常规 2 2 2 7 6 11 2" xfId="12042"/>
    <cellStyle name="差_123 2 6 8 2" xfId="12043"/>
    <cellStyle name="好_2015年元-12月收支 3 6 2" xfId="12044"/>
    <cellStyle name="Comma  - Style5 5 3 2" xfId="12045"/>
    <cellStyle name="Accent5 - 60% 7 14 2" xfId="12046"/>
    <cellStyle name="Accent6 - 20% 10 3 3" xfId="12047"/>
    <cellStyle name="Accent1 - 60% 4 2 4" xfId="12048"/>
    <cellStyle name="好_咸宁市直2013年政府基建支出预算表（一上) 8 5 2" xfId="12049"/>
    <cellStyle name="数字 4 7 2" xfId="12050"/>
    <cellStyle name="表标题 6 10" xfId="12051"/>
    <cellStyle name="Accent6 - 40% 8 2 2" xfId="12052"/>
    <cellStyle name="差_2015年元-12月收支 6 5 2" xfId="12053"/>
    <cellStyle name="Accent6 - 20% 6 15 2" xfId="12054"/>
    <cellStyle name="常规 5 2 6 2" xfId="12055"/>
    <cellStyle name="好_（定稿）2013年开发区区域内税收汇总03版 2 8 3" xfId="12056"/>
    <cellStyle name="常规 5 2 2 4" xfId="12057"/>
    <cellStyle name="好_2015年元-12月收支 8 8" xfId="12058"/>
    <cellStyle name="好_2015年开发区收支预算表20150826定稿（加科技明细）结算后调整 11 11" xfId="12059"/>
    <cellStyle name="Grey 4" xfId="12060"/>
    <cellStyle name="好_2013年财政收支表（2月8日） 6 6 2" xfId="12061"/>
    <cellStyle name="强调 1 9 4" xfId="12062"/>
    <cellStyle name="数字 12 4" xfId="12063"/>
    <cellStyle name="Accent5 - 40% 3 7" xfId="12064"/>
    <cellStyle name="好_Book1_1 12 10" xfId="12065"/>
    <cellStyle name="Accent6 - 20% 11 10 2" xfId="12066"/>
    <cellStyle name="好_2012年调整预算 2 6 10 2" xfId="12067"/>
    <cellStyle name="Accent2 - 20% 11 15" xfId="12068"/>
    <cellStyle name="差_2012年调整预算 10 3 2" xfId="12069"/>
    <cellStyle name="好_（定稿）2013年开发区区域内税收汇总03版 2 4 11" xfId="12070"/>
    <cellStyle name="常规 2 2 2 10 5 11 2" xfId="12071"/>
    <cellStyle name="强调 3 4 6 2" xfId="12072"/>
    <cellStyle name="Comma  - Style5 16" xfId="12073"/>
    <cellStyle name="Comma  - Style5 21" xfId="12074"/>
    <cellStyle name="小数 10 6" xfId="12075"/>
    <cellStyle name="差_2014年元-12月收支 2 10 8 2" xfId="12076"/>
    <cellStyle name="Comma  - Style1 4 11 2 2" xfId="12077"/>
    <cellStyle name="常规 10 3 5 10 2" xfId="12078"/>
    <cellStyle name="常规 2 7 3 4 2" xfId="12079"/>
    <cellStyle name="好_2013年财政收支表（2月8日） 7 9 2" xfId="12080"/>
    <cellStyle name="好_Book1_1 2 9 11 2" xfId="12081"/>
    <cellStyle name="常规 10 8 6 2" xfId="12082"/>
    <cellStyle name="Comma  - Style4 7 13 2" xfId="12083"/>
    <cellStyle name="差_（定稿）2013年开发区区域内税收汇总03版 4 12" xfId="12084"/>
    <cellStyle name="好_元-3月开发区税收收入完成情况表 25" xfId="12085"/>
    <cellStyle name="好_2013年财政收支表（2月8日） 4 7" xfId="12086"/>
    <cellStyle name="Accent3 - 20% 5 11" xfId="12087"/>
    <cellStyle name="表标题 4 12 2 2" xfId="12088"/>
    <cellStyle name="Comma  - Style8 11 11 3" xfId="12089"/>
    <cellStyle name="好_2015年开发区收支预算表20150826定稿（加科技明细）结算后调整 8 14 2" xfId="12090"/>
    <cellStyle name="Comma  - Style6 11 6 2 2" xfId="12091"/>
    <cellStyle name="常规 2 2 5 2 6 8 2" xfId="12092"/>
    <cellStyle name="差_2014年元-12月收支 2 2 7 2" xfId="12093"/>
    <cellStyle name="Accent6 - 20% 4 4 3" xfId="12094"/>
    <cellStyle name="好_2015年元-12月收支 12 5" xfId="12095"/>
    <cellStyle name="常规 15 2 8" xfId="12096"/>
    <cellStyle name="差_Book1_1 6 12 2" xfId="12097"/>
    <cellStyle name="好_2012年调整预算 2 9 10 2" xfId="12098"/>
    <cellStyle name="Accent6 10 3" xfId="12099"/>
    <cellStyle name="Comma  - Style8 4 8 2" xfId="12100"/>
    <cellStyle name="常规 2 2 13 11" xfId="12101"/>
    <cellStyle name="好_2013年财政收支表（2月8日） 17" xfId="12102"/>
    <cellStyle name="好_2013年财政收支表（2月8日） 22" xfId="12103"/>
    <cellStyle name="Accent5 10 9 2" xfId="12104"/>
    <cellStyle name="常规 12 2 8 9" xfId="12105"/>
    <cellStyle name="常规 10 3 4 7" xfId="12106"/>
    <cellStyle name="Accent1 - 60% 3 4" xfId="12107"/>
    <cellStyle name="常规 30 6" xfId="12108"/>
    <cellStyle name="常规 25 6" xfId="12109"/>
    <cellStyle name="常规 5 19" xfId="12110"/>
    <cellStyle name="常规 5 24" xfId="12111"/>
    <cellStyle name="Accent3 - 40% 4 10" xfId="12112"/>
    <cellStyle name="差_2015年开发区收支预算表20150301 2 9" xfId="12113"/>
    <cellStyle name="好_2015年开发区收支预算表20150301 2 8 7 2" xfId="12114"/>
    <cellStyle name="Accent4 - 60% 4 2 4" xfId="12115"/>
    <cellStyle name="Accent6 - 20% 10 4" xfId="12116"/>
    <cellStyle name="SHADEDSTORES 10 2 2" xfId="12117"/>
    <cellStyle name="常规 16 2 2 12 2" xfId="12118"/>
    <cellStyle name="常规 2 2 9 2 4 2 2" xfId="12119"/>
    <cellStyle name="Accent5 22" xfId="12120"/>
    <cellStyle name="Accent5 17" xfId="12121"/>
    <cellStyle name="差_2015年开发区收支预算表20150301 8 4" xfId="12122"/>
    <cellStyle name="后继超链接 3 14" xfId="12123"/>
    <cellStyle name="常规 2 7 12 14" xfId="12124"/>
    <cellStyle name="常规 2 2 2 3 4 14" xfId="12125"/>
    <cellStyle name="差_2012年调整预算 13 3 2" xfId="12126"/>
    <cellStyle name="差_Book1_1 4 12 2" xfId="12127"/>
    <cellStyle name="Accent2 - 20% 12 4 2" xfId="12128"/>
    <cellStyle name="PSInt 6 2" xfId="12129"/>
    <cellStyle name="好_2015年开发区收支预算表20150301 2 4 7 2" xfId="12130"/>
    <cellStyle name="常规 7 2 8 2 2" xfId="12131"/>
    <cellStyle name="Accent4 - 40% 10 8 2" xfId="12132"/>
    <cellStyle name="Accent1 - 40% 3 14 2" xfId="12133"/>
    <cellStyle name="常规 5 2 10 2" xfId="12134"/>
    <cellStyle name="Accent4 - 20% 7 3 2" xfId="12135"/>
    <cellStyle name="Comma  - Style5 4 13 3" xfId="12136"/>
    <cellStyle name="Accent5 - 60% 4" xfId="12137"/>
    <cellStyle name="常规 6 12 5" xfId="12138"/>
    <cellStyle name="强调 1 10 8" xfId="12139"/>
    <cellStyle name="Accent6 - 20% 5 13 2" xfId="12140"/>
    <cellStyle name="常规 4 4 2 3 2" xfId="12141"/>
    <cellStyle name="好_2014年元-12月收支 10 6 2" xfId="12142"/>
    <cellStyle name="Accent1 - 20% 4 2 4 2" xfId="12143"/>
    <cellStyle name="好_Book1_1 2 3 2" xfId="12144"/>
    <cellStyle name="好_123 2 25" xfId="12145"/>
    <cellStyle name="Comma  - Style5 4 3 2" xfId="12146"/>
    <cellStyle name="好_2015年元-12月收支 2 6 2" xfId="12147"/>
    <cellStyle name="Comma  - Style4 5 8 3" xfId="12148"/>
    <cellStyle name="Comma  - Style2 2 3 2 2" xfId="12149"/>
    <cellStyle name="差_2015年开发区收支预算表20150301 2 4 8" xfId="12150"/>
    <cellStyle name="差_2015年开发区收支预算表20150301 2 2 6" xfId="12151"/>
    <cellStyle name="Comma  - Style1 2 11" xfId="12152"/>
    <cellStyle name="好_Book1_1 2 8 4 2" xfId="12153"/>
    <cellStyle name="常规 15 2 2 13 2" xfId="12154"/>
    <cellStyle name="常规 11 15" xfId="12155"/>
    <cellStyle name="常规 2 14 4 2" xfId="12156"/>
    <cellStyle name="常规 2 2 2 7 12 2 2" xfId="12157"/>
    <cellStyle name="Comma  - Style2 8 13 2" xfId="12158"/>
    <cellStyle name="Accent5 - 60% 7 6 2 2" xfId="12159"/>
    <cellStyle name="好_2012年调整预算 2 16 2" xfId="12160"/>
    <cellStyle name="好_2012年调整预算 2 21 2" xfId="12161"/>
    <cellStyle name="Accent2 - 20% 10 2 6 2" xfId="12162"/>
    <cellStyle name="Accent3 - 20% 2 13" xfId="12163"/>
    <cellStyle name="常规 2 2 3 7 2" xfId="12164"/>
    <cellStyle name="常规 2 2 3 2 4 12" xfId="12165"/>
    <cellStyle name="Accent2 10 13" xfId="12166"/>
    <cellStyle name="常规 17 3 14" xfId="12167"/>
    <cellStyle name="差_Book1_1 13 14" xfId="12168"/>
    <cellStyle name="常规 2 4 12 11 2" xfId="12169"/>
    <cellStyle name="Accent6 2 14 2" xfId="12170"/>
    <cellStyle name="常规 2 2 2 9 10 4" xfId="12171"/>
    <cellStyle name="常规 2 7 2 12" xfId="12172"/>
    <cellStyle name="常规 2 8 6 8" xfId="12173"/>
    <cellStyle name="差_咸宁市直2013年政府基建支出预算表（一上) 10 3" xfId="12174"/>
    <cellStyle name="表标题 6 7 2" xfId="12175"/>
    <cellStyle name="好_咸宁市直2013年政府基建支出预算表（一上) 3 12 2" xfId="12176"/>
    <cellStyle name="HEADING1 3" xfId="12177"/>
    <cellStyle name="Comma  - Style2 9 9 2" xfId="12178"/>
    <cellStyle name="差_123 7 11" xfId="12179"/>
    <cellStyle name="Accent3 - 20% 6 9" xfId="12180"/>
    <cellStyle name="Accent6 - 20% 3 2 4" xfId="12181"/>
    <cellStyle name="差_2013年财政收支表（2月8日） 2 6 9 2" xfId="12182"/>
    <cellStyle name="常规 2 2 7 2 9 9 2" xfId="12183"/>
    <cellStyle name="常规 2 6 3 3" xfId="12184"/>
    <cellStyle name="好_Book1_1 2 4 10" xfId="12185"/>
    <cellStyle name="Comma  - Style6 8 3 2" xfId="12186"/>
    <cellStyle name="好_财政优惠政策计算表20140527 2 7 12" xfId="12187"/>
    <cellStyle name="差_Book1_1 2 8 3 2" xfId="12188"/>
    <cellStyle name="常规 4 3 4 3 2" xfId="12189"/>
    <cellStyle name="差_2012-2013年结算140424李爱民 4 12 2" xfId="12190"/>
    <cellStyle name="差_元-3月开发区税收收入完成情况表 3 6" xfId="12191"/>
    <cellStyle name="常规 2 2 2 6 9 4 2" xfId="12192"/>
    <cellStyle name="Comma  - Style1 6 9" xfId="12193"/>
    <cellStyle name="好_2012-2013年结算140424李爱民 13 2" xfId="12194"/>
    <cellStyle name="差_咸宁市直2013年政府基建支出预算表（一上) 8 12" xfId="12195"/>
    <cellStyle name="Accent2 - 60% 3 2 2" xfId="12196"/>
    <cellStyle name="差_（定稿）2013年开发区区域内税收汇总03版 2 2 7 2" xfId="12197"/>
    <cellStyle name="常规 10 24" xfId="12198"/>
    <cellStyle name="常规 10 19" xfId="12199"/>
    <cellStyle name="常规 2 6 9 9 2" xfId="12200"/>
    <cellStyle name="差_2015年开发区收支预算表20150301 2 8 11" xfId="12201"/>
    <cellStyle name="Accent5 - 20% 11 2 6" xfId="12202"/>
    <cellStyle name="Accent4 - 60% 9 3" xfId="12203"/>
    <cellStyle name="常规 5 15 2" xfId="12204"/>
    <cellStyle name="常规 5 20 2" xfId="12205"/>
    <cellStyle name="差_2015年开发区收支预算表20150301 3 13 2" xfId="12206"/>
    <cellStyle name="Accent5 - 20% 9 2 5 2" xfId="12207"/>
    <cellStyle name="好_2012-2013年结算140424李爱民 2 6 4" xfId="12208"/>
    <cellStyle name="Comma [0] 2 3 2 2" xfId="12209"/>
    <cellStyle name="常规 2 2 5 2 4 5" xfId="12210"/>
    <cellStyle name="常规 2 2 8 2 10" xfId="12211"/>
    <cellStyle name="Comma  - Style6 9 12" xfId="12212"/>
    <cellStyle name="差_Book1_1 2 9 12" xfId="12213"/>
    <cellStyle name="常规 4 3 5 12" xfId="12214"/>
    <cellStyle name="好_2012-2013年结算140424李爱民 2 3 5" xfId="12215"/>
    <cellStyle name="好_2012-2013年结算140424李爱民 7 13 2" xfId="12216"/>
    <cellStyle name="差_2015年开发区收支预算表20150301 2 6 7 2" xfId="12217"/>
    <cellStyle name="差_（定稿）2013年开发区区域内税收汇总03版 3 14" xfId="12218"/>
    <cellStyle name="差_2013年财政收支表（2月8日） 2 12 5" xfId="12219"/>
    <cellStyle name="Accent1 - 40% 5 6 2" xfId="12220"/>
    <cellStyle name="差_2012年调整预算 2 5 9 2" xfId="12221"/>
    <cellStyle name="常规 2 2 2 5 2 12 2" xfId="12222"/>
    <cellStyle name="Accent3 8 5" xfId="12223"/>
    <cellStyle name="Comma  - Style6 2 4 2" xfId="12224"/>
    <cellStyle name="差_咸宁市直2013年政府基建支出预算表（一上) 2 10 2" xfId="12225"/>
    <cellStyle name="差_Book1_1 10 3" xfId="12226"/>
    <cellStyle name="强调文字颜色 5 4 2" xfId="12227"/>
    <cellStyle name="好_（定稿）2013年开发区区域内税收汇总03版 8 3" xfId="12228"/>
    <cellStyle name="Comma  - Style3 9 8 2 2" xfId="12229"/>
    <cellStyle name="常规 13 12 4 2" xfId="12230"/>
    <cellStyle name="常规 2 8 8 2 2" xfId="12231"/>
    <cellStyle name="常规 2 8 9 2" xfId="12232"/>
    <cellStyle name="Accent2 - 40% 8 14" xfId="12233"/>
    <cellStyle name="Accent1 - 40% 9 15" xfId="12234"/>
    <cellStyle name="Accent6 9 5 2" xfId="12235"/>
    <cellStyle name="Header2 4 6 2 2" xfId="12236"/>
    <cellStyle name="Accent6 - 40% 10 13 2 2" xfId="12237"/>
    <cellStyle name="数字 9 10" xfId="12238"/>
    <cellStyle name="差_2013年财政收支表（2月8日） 3 2 2" xfId="12239"/>
    <cellStyle name="Accent6 - 20% 23" xfId="12240"/>
    <cellStyle name="Accent6 - 20% 18" xfId="12241"/>
    <cellStyle name="差_2013年财政收支表（2月8日） 24 2" xfId="12242"/>
    <cellStyle name="差_2013年财政收支表（2月8日） 19 2" xfId="12243"/>
    <cellStyle name="Comma  - Style2 3 5" xfId="12244"/>
    <cellStyle name="常规 2 2 2 6 12 2 2" xfId="12245"/>
    <cellStyle name="Comma  - Style3 11 2" xfId="12246"/>
    <cellStyle name="SHADEDSTORES 11 3 2" xfId="12247"/>
    <cellStyle name="Comma  - Style1 8 13 2" xfId="12248"/>
    <cellStyle name="差_2014年元-12月收支 2 6 6" xfId="12249"/>
    <cellStyle name="好_123 2 6 10" xfId="12250"/>
    <cellStyle name="常规 16 2 3 5 2" xfId="12251"/>
    <cellStyle name="好_2015年元-12月收支 2 12 11 2" xfId="12252"/>
    <cellStyle name="差_财政优惠政策计算表20140527 2 8 12 2" xfId="12253"/>
    <cellStyle name="Accent2 - 20% 5 7 2" xfId="12254"/>
    <cellStyle name="Accent2 - 20% 10 5" xfId="12255"/>
    <cellStyle name="Accent5 - 40% 8 2 6" xfId="12256"/>
    <cellStyle name="Comma  - Style6 9 11 2 2" xfId="12257"/>
    <cellStyle name="常规 2 4 12 13" xfId="12258"/>
    <cellStyle name="常规 2 2 6 2 9 2" xfId="12259"/>
    <cellStyle name="好_123 8 2" xfId="12260"/>
    <cellStyle name="好_2015年开发区收支预算表20150301 2 14" xfId="12261"/>
    <cellStyle name="好_2015年开发区收支预算表20150826定稿（加科技明细）结算后调整 12 11 2" xfId="12262"/>
    <cellStyle name="差_元-3月开发区税收收入完成情况表 2 2 7 2" xfId="12263"/>
    <cellStyle name="注释 2 7" xfId="12264"/>
    <cellStyle name="常规 2 2 2 8 6 7" xfId="12265"/>
    <cellStyle name="小数 2 5 2" xfId="12266"/>
    <cellStyle name="Accent6 - 20% 22 2" xfId="12267"/>
    <cellStyle name="Accent6 - 20% 17 2" xfId="12268"/>
    <cellStyle name="Comma  - Style1 2 8" xfId="12269"/>
    <cellStyle name="差_2015年开发区收支预算表20150301 9 7" xfId="12270"/>
    <cellStyle name="entry box 5 2 4" xfId="12271"/>
    <cellStyle name="差_2015年元-12月收支 2 12 12" xfId="12272"/>
    <cellStyle name="常规 5 10 8 2" xfId="12273"/>
    <cellStyle name="常规 2 2 7 2 7 11" xfId="12274"/>
    <cellStyle name="好_咸宁市直2013年政府基建支出预算表（一上) 9 9" xfId="12275"/>
    <cellStyle name="常规 3 9 9 2" xfId="12276"/>
    <cellStyle name="Comma  - Style4 3 13 2 2" xfId="12277"/>
    <cellStyle name="Accent4 - 40% 4 8 2" xfId="12278"/>
    <cellStyle name="Accent5 3 3" xfId="12279"/>
    <cellStyle name="好_元-3月开发区税收收入完成情况表 4 6 2" xfId="12280"/>
    <cellStyle name="Date 5 2" xfId="12281"/>
    <cellStyle name="好_咸宁市直2013年政府基建支出预算表（一上) 11 7" xfId="12282"/>
    <cellStyle name="常规 14 2 9 6 2" xfId="12283"/>
    <cellStyle name="好_财政优惠政策计算表20140527 10 3" xfId="12284"/>
    <cellStyle name="常规 2 2 6 2 5 13" xfId="12285"/>
    <cellStyle name="强调 1 9 10 2" xfId="12286"/>
    <cellStyle name="差_（定稿）2013年开发区区域内税收汇总03版 19 2" xfId="12287"/>
    <cellStyle name="Comma  - Style8 7 8 2" xfId="12288"/>
    <cellStyle name="Accent6 - 20% 9 9 2 2" xfId="12289"/>
    <cellStyle name="常规 2 2 2 6 10 6" xfId="12290"/>
    <cellStyle name="好_2012年调整预算 2 5 3" xfId="12291"/>
    <cellStyle name="差_2015年元-12月收支 2 10 8" xfId="12292"/>
    <cellStyle name="常规 2 2 14 2" xfId="12293"/>
    <cellStyle name="差_2012年调整预算 2 12 11 2" xfId="12294"/>
    <cellStyle name="常规 15 2 2 9 2" xfId="12295"/>
    <cellStyle name="Accent5 10 8 2" xfId="12296"/>
    <cellStyle name="差_2015年开发区收支预算表20150301 4 6 2" xfId="12297"/>
    <cellStyle name="超级链接 2 12" xfId="12298"/>
    <cellStyle name="差_咸宁市直2013年政府基建支出预算表（一上) 2 11 5" xfId="12299"/>
    <cellStyle name="好_123 10 14" xfId="12300"/>
    <cellStyle name="Accent6 - 40% 9 2 4 2" xfId="12301"/>
    <cellStyle name="表标题 2 12" xfId="12302"/>
    <cellStyle name="后继超链接 2 8 2" xfId="12303"/>
    <cellStyle name="Accent3 - 40% 8 9" xfId="12304"/>
    <cellStyle name="超级链接 2 2" xfId="12305"/>
    <cellStyle name="Total 2 7" xfId="12306"/>
    <cellStyle name="好_2015年开发区收支预算表20150826定稿（加科技明细）结算后调整 23 2" xfId="12307"/>
    <cellStyle name="好_2015年开发区收支预算表20150826定稿（加科技明细）结算后调整 18 2" xfId="12308"/>
    <cellStyle name="Percent [2] 9 2 2" xfId="12309"/>
    <cellStyle name="常规 2 2 2 2 2 10" xfId="12310"/>
    <cellStyle name="强调 2 8 5" xfId="12311"/>
    <cellStyle name="Comma  - Style7 11 13 3" xfId="12312"/>
    <cellStyle name="好_2012-2013年结算140424李爱民 2 2 4" xfId="12313"/>
    <cellStyle name="Calc Currency (0) 2 2 2" xfId="12314"/>
    <cellStyle name="好_2013年财政收支表（2月8日） 24" xfId="12315"/>
    <cellStyle name="好_2013年财政收支表（2月8日） 19" xfId="12316"/>
    <cellStyle name="常规 2 2 2 2 8 8 2" xfId="12317"/>
    <cellStyle name="Body 2 6" xfId="12318"/>
    <cellStyle name="Comma  - Style1 11 2 2" xfId="12319"/>
    <cellStyle name="Comma  - Style1 6 13 2 2" xfId="12320"/>
    <cellStyle name="Accent2 - 40% 2 2 3 2" xfId="12321"/>
    <cellStyle name="差_123 2 12 13" xfId="12322"/>
    <cellStyle name="好_（定稿）2013年开发区区域内税收汇总03版 2 18 2" xfId="12323"/>
    <cellStyle name="好_（定稿）2013年开发区区域内税收汇总03版 2 23 2" xfId="12324"/>
    <cellStyle name="常规 17 10 5 2" xfId="12325"/>
    <cellStyle name="差_元-3月开发区税收收入完成情况表 2 8" xfId="12326"/>
    <cellStyle name="Comma  - Style7 5 6 2 2" xfId="12327"/>
    <cellStyle name="常规 2 3 9 2" xfId="12328"/>
    <cellStyle name="Comma  - Style3 3 13" xfId="12329"/>
    <cellStyle name="常规 2 8 3 2 2" xfId="12330"/>
    <cellStyle name="常规 15 2 3 14" xfId="12331"/>
    <cellStyle name="常规 2 2 2 2 6 10" xfId="12332"/>
    <cellStyle name="强调 3 3 5" xfId="12333"/>
    <cellStyle name="常规 2 9 2 3 2" xfId="12334"/>
    <cellStyle name="常规 10 14 9" xfId="12335"/>
    <cellStyle name="Total 6 2 2 2" xfId="12336"/>
    <cellStyle name="好_Book1_1 8 13 2" xfId="12337"/>
    <cellStyle name="好_咸宁市直2013年政府基建支出预算表（一上) 6 4" xfId="12338"/>
    <cellStyle name="HEADINGS" xfId="12339"/>
    <cellStyle name="Accent1 - 40% 8 11" xfId="12340"/>
    <cellStyle name="差_2014年元-12月收支 12 12 2" xfId="12341"/>
    <cellStyle name="常规 2 8 12 10 2" xfId="12342"/>
    <cellStyle name="差_2015年元-12月收支 2 2 3 2" xfId="12343"/>
    <cellStyle name="差_2015年开发区收支预算表20150826定稿（加科技明细）结算后调整 6 2 2" xfId="12344"/>
    <cellStyle name="常规 2 2 2 2 8 10 2" xfId="12345"/>
    <cellStyle name="Comma  - Style7 7 11 2" xfId="12346"/>
    <cellStyle name="差_（定稿）2013年开发区区域内税收汇总03版 2 9 12 2" xfId="12347"/>
    <cellStyle name="好_123 8 11" xfId="12348"/>
    <cellStyle name="好_咸宁市直2013年政府基建支出预算表（一上) 10 4 2" xfId="12349"/>
    <cellStyle name="后继超级链接 2 7" xfId="12350"/>
    <cellStyle name="货币 2 6 7 2" xfId="12351"/>
    <cellStyle name="Accent5 - 40% 4 10 2" xfId="12352"/>
    <cellStyle name="好_元-3月开发区税收收入完成情况表 11 13 2" xfId="12353"/>
    <cellStyle name="Comma  - Style4 3 7 3" xfId="12354"/>
    <cellStyle name="常规 2 2 5 2 7 5" xfId="12355"/>
    <cellStyle name="好_2012-2013年结算140424李爱民 2 9 4" xfId="12356"/>
    <cellStyle name="Accent1 - 20% 2 15" xfId="12357"/>
    <cellStyle name="40% - 强调文字颜色 1 2 6" xfId="12358"/>
    <cellStyle name="_Book1_1 4 4" xfId="12359"/>
    <cellStyle name="好_2015年开发区收支预算表20150826定稿（加科技明细）结算后调整 2 4 7 2" xfId="12360"/>
    <cellStyle name="常规 4 3 12 3 2" xfId="12361"/>
    <cellStyle name="常规 6 2 8 13 2" xfId="12362"/>
    <cellStyle name="常规 7 2 12 14" xfId="12363"/>
    <cellStyle name="Accent4 - 40% 9 14" xfId="12364"/>
    <cellStyle name="Accent3 - 20% 9 2 2 2" xfId="12365"/>
    <cellStyle name="常规 17 7 9 2" xfId="12366"/>
    <cellStyle name="entry box 2 3 4" xfId="12367"/>
    <cellStyle name="差_2015年开发区收支预算表20150301 11 4" xfId="12368"/>
    <cellStyle name="SHADEDSTORES 3 11 4 2" xfId="12369"/>
    <cellStyle name="强调文字颜色 4 6" xfId="12370"/>
    <cellStyle name="Comma  - Style3 20 2 2" xfId="12371"/>
    <cellStyle name="Comma  - Style3 15 2 2" xfId="12372"/>
    <cellStyle name="Accent2 - 40% 9 3" xfId="12373"/>
    <cellStyle name="常规 7 2 2 8 2" xfId="12374"/>
    <cellStyle name="SHADEDSTORES 4 13 4 2" xfId="12375"/>
    <cellStyle name="差_元-3月开发区税收收入完成情况表 11 6" xfId="12376"/>
    <cellStyle name="常规 2 2 2 5" xfId="12377"/>
    <cellStyle name="好_（定稿）2013年开发区区域内税收汇总03版 2 12 14" xfId="12378"/>
    <cellStyle name="差_2013年财政收支表（2月8日） 2 10 2" xfId="12379"/>
    <cellStyle name="好_123 2 5 11" xfId="12380"/>
    <cellStyle name="常规 2 2 3 2 8 9" xfId="12381"/>
    <cellStyle name="差_（定稿）2013年开发区区域内税收汇总03版 5 6" xfId="12382"/>
    <cellStyle name="常规 7 12 14 2" xfId="12383"/>
    <cellStyle name="常规 17 3 13" xfId="12384"/>
    <cellStyle name="好_财政优惠政策计算表20140527 2 6 13 2" xfId="12385"/>
    <cellStyle name="Accent2 10 12" xfId="12386"/>
    <cellStyle name="常规 2 2 2 5 11 2 2" xfId="12387"/>
    <cellStyle name="Prefilled 2 5 2" xfId="12388"/>
    <cellStyle name="Accent3 - 20% 6 10" xfId="12389"/>
    <cellStyle name="常规 2 2 2 6 12 7" xfId="12390"/>
    <cellStyle name="Comma  - Style4 4 2 2" xfId="12391"/>
    <cellStyle name="好_123 2 12 7 2" xfId="12392"/>
    <cellStyle name="常规 2 2 3 2 3 5 2" xfId="12393"/>
    <cellStyle name="好_Book1_1 2 2 3" xfId="12394"/>
    <cellStyle name="Accent5 7 2 6" xfId="12395"/>
    <cellStyle name="后继超级链接 17" xfId="12396"/>
    <cellStyle name="后继超级链接 22" xfId="12397"/>
    <cellStyle name="常规 6 2 2 14" xfId="12398"/>
    <cellStyle name="常规 10 7 3 2" xfId="12399"/>
    <cellStyle name="强调 2 5 7" xfId="12400"/>
    <cellStyle name="好_2014年元-12月收支 2 2 10" xfId="12401"/>
    <cellStyle name="常规 2 2 6 2 5 2 2" xfId="12402"/>
    <cellStyle name="强调 1 4 6" xfId="12403"/>
    <cellStyle name="Accent3 - 60% 10 4" xfId="12404"/>
    <cellStyle name="差_2015年开发区收支预算表20150826定稿（加科技明细）结算后调整 2 12" xfId="12405"/>
    <cellStyle name="常规 7 13 10 2" xfId="12406"/>
    <cellStyle name="差_财政优惠政策计算表20140527 9 9 2" xfId="12407"/>
    <cellStyle name="好_2015年开发区收支预算表20150301 9 5" xfId="12408"/>
    <cellStyle name="好_（定稿）2013年开发区区域内税收汇总03版 6 6 2" xfId="12409"/>
    <cellStyle name="Accent3 - 40% 8 4" xfId="12410"/>
    <cellStyle name="常规 11 2 6 12" xfId="12411"/>
    <cellStyle name="Total 2 2" xfId="12412"/>
    <cellStyle name="常规 3 8 3 2" xfId="12413"/>
    <cellStyle name="Comma  - Style7 12 7" xfId="12414"/>
    <cellStyle name="好_Book1_1 5 9" xfId="12415"/>
    <cellStyle name="好_咸宁市直2013年政府基建支出预算表（一上) 3 2" xfId="12416"/>
    <cellStyle name="Comma  - Style7 10 4 2 2" xfId="12417"/>
    <cellStyle name="常规 4 3 11 10" xfId="12418"/>
    <cellStyle name="Accent5 - 40% 4 2 5" xfId="12419"/>
    <cellStyle name="差_（定稿）2013年开发区区域内税收汇总03版 2 10 12" xfId="12420"/>
    <cellStyle name="常规 2 2 2 7 6 6" xfId="12421"/>
    <cellStyle name="后继超级链接 8 7" xfId="12422"/>
    <cellStyle name="常规 2 6 6 4" xfId="12423"/>
    <cellStyle name="Comma  - Style6 8 6 3" xfId="12424"/>
    <cellStyle name="好_（定稿）2013年开发区区域内税收汇总03版 2 4 13 2" xfId="12425"/>
    <cellStyle name="好_2014年元-12月收支 7 13 2" xfId="12426"/>
    <cellStyle name="Accent3 - 40% 4 2 5" xfId="12427"/>
    <cellStyle name="差_2015年开发区收支预算表20150826定稿（加科技明细）结算后调整 9" xfId="12428"/>
    <cellStyle name="好_财政优惠政策计算表20140527 10 5 2" xfId="12429"/>
    <cellStyle name="差_2012年调整预算 9 5" xfId="12430"/>
    <cellStyle name="好_2015年开发区收支预算表20150301 7 13" xfId="12431"/>
    <cellStyle name="常规 2 2 2 3 12 2 2" xfId="12432"/>
    <cellStyle name="常规 2 2 4 2 4 2 2" xfId="12433"/>
    <cellStyle name="差_2014年元-12月收支 13 5" xfId="12434"/>
    <cellStyle name="Accent5 8 2 2" xfId="12435"/>
    <cellStyle name="常规 10 3 3 14" xfId="12436"/>
    <cellStyle name="好_元-3月开发区税收收入完成情况表 2 6 4 2" xfId="12437"/>
    <cellStyle name="Accent5 - 60% 9 15" xfId="12438"/>
    <cellStyle name="Comma  - Style4 11 15" xfId="12439"/>
    <cellStyle name="Comma  - Style8 11 14 2" xfId="12440"/>
    <cellStyle name="差_2014年元-12月收支 9 4 2" xfId="12441"/>
    <cellStyle name="差_咸宁市直2013年政府基建支出预算表（一上) 2 6 5 2" xfId="12442"/>
    <cellStyle name="Accent4 - 20% 2 10 2" xfId="12443"/>
    <cellStyle name="差_2012年调整预算 2 8 14" xfId="12444"/>
    <cellStyle name="Accent6 2 3 2 2" xfId="12445"/>
    <cellStyle name="好_2012-2013年结算140424李爱民 2 5 8 2" xfId="12446"/>
    <cellStyle name="后继超链接 5 2" xfId="12447"/>
    <cellStyle name="常规 13 5 12 2" xfId="12448"/>
    <cellStyle name="Accent1 - 20% 8 8" xfId="12449"/>
    <cellStyle name="差_2015年开发区收支预算表20150826定稿（加科技明细）结算后调整 2 7 14" xfId="12450"/>
    <cellStyle name="差_2015年开发区收支预算表20150826定稿（加科技明细）结算后调整 2 5 9 2" xfId="12451"/>
    <cellStyle name="常规 6 2 7 13 2" xfId="12452"/>
    <cellStyle name="强调 3 5 6 2" xfId="12453"/>
    <cellStyle name="SHADEDSTORES 2 2 6 4" xfId="12454"/>
    <cellStyle name="Accent1 - 20% 9 14 2" xfId="12455"/>
    <cellStyle name="常规 6 2 9 6 2" xfId="12456"/>
    <cellStyle name="好_2013年财政收支表（2月8日） 2 6 2" xfId="12457"/>
    <cellStyle name="常规 18 9 10" xfId="12458"/>
    <cellStyle name="常规 2 2 19 6" xfId="12459"/>
    <cellStyle name="Accent5 - 40% 4 2" xfId="12460"/>
    <cellStyle name="常规 2 2 9 2 2 12 2" xfId="12461"/>
    <cellStyle name="差_2015年开发区收支预算表20150301 10 2 2" xfId="12462"/>
    <cellStyle name="常规 2 2 2 7 10 7 2" xfId="12463"/>
    <cellStyle name="Accent6 - 60% 4 6 2" xfId="12464"/>
    <cellStyle name="差_2015年开发区收支预算表20150826定稿（加科技明细）结算后调整 2 8 13 2" xfId="12465"/>
    <cellStyle name="强调 1 5 3 2" xfId="12466"/>
    <cellStyle name="Comma  - Style1 12 8" xfId="12467"/>
    <cellStyle name="Comma  - Style4 6 4 3" xfId="12468"/>
    <cellStyle name="常规 10 3 18" xfId="12469"/>
    <cellStyle name="常规 10 3 23" xfId="12470"/>
    <cellStyle name="差_2015年开发区收支预算表20150826定稿（加科技明细）结算后调整 2 4 14 2" xfId="12471"/>
    <cellStyle name="超级链接 5" xfId="12472"/>
    <cellStyle name="Accent1 - 40% 6 4" xfId="12473"/>
    <cellStyle name="差_2012年调整预算 2 6 7" xfId="12474"/>
    <cellStyle name="差_Book1_1 2 3 2" xfId="12475"/>
    <cellStyle name="常规 3 3 12 10 2" xfId="12476"/>
    <cellStyle name="Accent3 - 60% 3 11" xfId="12477"/>
    <cellStyle name="常规 2" xfId="12478"/>
    <cellStyle name="常规 2 9 10 7" xfId="12479"/>
    <cellStyle name="表标题 8 11" xfId="12480"/>
    <cellStyle name="常规 2 3 4 4 2" xfId="12481"/>
    <cellStyle name="差_财政优惠政策计算表20140527 3 7 2" xfId="12482"/>
    <cellStyle name="常规 2 2 2 4 23" xfId="12483"/>
    <cellStyle name="常规 2 2 2 4 18" xfId="12484"/>
    <cellStyle name="差_2013年财政收支表（2月8日） 2 4 5 2" xfId="12485"/>
    <cellStyle name="常规 2 2 7 2 7 5 2" xfId="12486"/>
    <cellStyle name="20% - 强调文字颜色 5 3" xfId="12487"/>
    <cellStyle name="常规 2 2 2 11" xfId="12488"/>
    <cellStyle name="Accent1 - 20% 7 7" xfId="12489"/>
    <cellStyle name="差_123 2 9 5 2" xfId="12490"/>
    <cellStyle name="Accent2 - 60% 10" xfId="12491"/>
    <cellStyle name="常规 2 2 11 3" xfId="12492"/>
    <cellStyle name="差_2012-2013年结算140424李爱民 2 5 6 2" xfId="12493"/>
    <cellStyle name="常规 12 2 7 8 2" xfId="12494"/>
    <cellStyle name="常规 10 3 3 6 2" xfId="12495"/>
    <cellStyle name="常规 24 5 2" xfId="12496"/>
    <cellStyle name="常规 19 5 2" xfId="12497"/>
    <cellStyle name="Comma  - Style1 2 2 3" xfId="12498"/>
    <cellStyle name="entry box 6 7" xfId="12499"/>
    <cellStyle name="差_元-3月开发区税收收入完成情况表 2 10 8" xfId="12500"/>
    <cellStyle name="好_2015年开发区收支预算表20150826定稿（加科技明细）结算后调整 2 6 10" xfId="12501"/>
    <cellStyle name="Accent1 - 60% 14" xfId="12502"/>
    <cellStyle name="Body 2 6 2" xfId="12503"/>
    <cellStyle name="Comma  - Style1 11 2 2 2" xfId="12504"/>
    <cellStyle name="强调 1 8 3 2" xfId="12505"/>
    <cellStyle name="常规 2 2 3 9" xfId="12506"/>
    <cellStyle name="好_（定稿）2013年开发区区域内税收汇总03版 2 10 13 2" xfId="12507"/>
    <cellStyle name="常规 17 8 13 2" xfId="12508"/>
    <cellStyle name="常规 2 2 2 4 5 3" xfId="12509"/>
    <cellStyle name="常规 2 2 2 6 9 11" xfId="12510"/>
    <cellStyle name="Comma  - Style8 25" xfId="12511"/>
    <cellStyle name="常规 2 2 8 2 9 10" xfId="12512"/>
    <cellStyle name="货币 2 10 6 2" xfId="12513"/>
    <cellStyle name="常规 2 2 7 2 7 6 2" xfId="12514"/>
    <cellStyle name="差_2013年财政收支表（2月8日） 2 4 6 2" xfId="12515"/>
    <cellStyle name="常规 8 13 14 2" xfId="12516"/>
    <cellStyle name="小数 2 6" xfId="12517"/>
    <cellStyle name="常规 5 2 2 6 3 2" xfId="12518"/>
    <cellStyle name="Accent6 9 12" xfId="12519"/>
    <cellStyle name="Input [yellow] 6 10" xfId="12520"/>
    <cellStyle name="差_元-3月开发区税收收入完成情况表 2 10 9 2" xfId="12521"/>
    <cellStyle name="Accent6 - 20% 3 14" xfId="12522"/>
    <cellStyle name="表标题 6 11" xfId="12523"/>
    <cellStyle name="Accent6 - 40% 8 2 3" xfId="12524"/>
    <cellStyle name="常规 2 7 6 6 2" xfId="12525"/>
    <cellStyle name="差_2012-2013年结算140424李爱民 2 11 11" xfId="12526"/>
    <cellStyle name="Accent3 - 20% 5 4 2" xfId="12527"/>
    <cellStyle name="常规 13 9 9" xfId="12528"/>
    <cellStyle name="Accent3 - 20% 5 2 3" xfId="12529"/>
    <cellStyle name="Accent4 - 40% 21 2" xfId="12530"/>
    <cellStyle name="Accent4 - 40% 16 2" xfId="12531"/>
    <cellStyle name="常规 2 2 2 10 6 3" xfId="12532"/>
    <cellStyle name="常规 7 2 3 6 2" xfId="12533"/>
    <cellStyle name="Accent2 - 20% 10 15" xfId="12534"/>
    <cellStyle name="差_Book1_1 5 7" xfId="12535"/>
    <cellStyle name="常规 5 3 2 5 5" xfId="12536"/>
    <cellStyle name="常规 4 3 4 13 2" xfId="12537"/>
    <cellStyle name="常规 2 2 2 10 8 4" xfId="12538"/>
    <cellStyle name="差_Book1_1 2 8 13 2" xfId="12539"/>
    <cellStyle name="Comma  - Style5 9 5 3" xfId="12540"/>
    <cellStyle name="强调 3 18 2" xfId="12541"/>
    <cellStyle name="强调 3 23 2" xfId="12542"/>
    <cellStyle name="Accent2 - 20% 3 5" xfId="12543"/>
    <cellStyle name="常规 24 11 2" xfId="12544"/>
    <cellStyle name="常规 19 11 2" xfId="12545"/>
    <cellStyle name="好_（定稿）2013年开发区区域内税收汇总03版 8 2" xfId="12546"/>
    <cellStyle name="好_2012-2013年结算140424李爱民 5 9" xfId="12547"/>
    <cellStyle name="Accent1 - 40% 5 8 2" xfId="12548"/>
    <cellStyle name="Normal - Style1 3" xfId="12549"/>
    <cellStyle name="差_2015年开发区收支预算表20150301 2 11 14" xfId="12550"/>
    <cellStyle name="Accent3 2 11" xfId="12551"/>
    <cellStyle name="差_2013年财政收支表（2月8日） 6 2 2" xfId="12552"/>
    <cellStyle name="Accent3 - 20% 5 7" xfId="12553"/>
    <cellStyle name="Comma  - Style7 18 2" xfId="12554"/>
    <cellStyle name="Comma  - Style7 23 2" xfId="12555"/>
    <cellStyle name="常规 12 8" xfId="12556"/>
    <cellStyle name="Input [yellow] 4 9" xfId="12557"/>
    <cellStyle name="常规 2 2 2 7 5 11 2" xfId="12558"/>
    <cellStyle name="Accent1 - 20% 2 10 2" xfId="12559"/>
    <cellStyle name="差_元-3月开发区税收收入完成情况表 8 10 2" xfId="12560"/>
    <cellStyle name="后继超链接 5 8" xfId="12561"/>
    <cellStyle name="好_元-3月开发区税收收入完成情况表 2 8 12" xfId="12562"/>
    <cellStyle name="SHADEDSTORES 6 2 6 3" xfId="12563"/>
    <cellStyle name="常规 5 11 10 2" xfId="12564"/>
    <cellStyle name="Accent6 - 20% 8 5" xfId="12565"/>
    <cellStyle name="Accent5 - 60% 6 9" xfId="12566"/>
    <cellStyle name="Accent1 - 20% 3 4 2" xfId="12567"/>
    <cellStyle name="差_元-3月开发区税收收入完成情况表 9 4 2" xfId="12568"/>
    <cellStyle name="Comma  - Style6 3 2 2 2" xfId="12569"/>
    <cellStyle name="常规 2 3 9 13 2" xfId="12570"/>
    <cellStyle name="SHADEDSTORES 5 5 4" xfId="12571"/>
    <cellStyle name="Accent5 - 40% 11 2 6" xfId="12572"/>
    <cellStyle name="Accent2 - 40% 8 2 2 2" xfId="12573"/>
    <cellStyle name="Comma  - Style7 23" xfId="12574"/>
    <cellStyle name="Comma  - Style7 18" xfId="12575"/>
    <cellStyle name="差_2015年开发区收支预算表20150826定稿（加科技明细）结算后调整 7 6" xfId="12576"/>
    <cellStyle name="常规 6 4 3 2" xfId="12577"/>
    <cellStyle name="常规 2 2 8 2 4 8" xfId="12578"/>
    <cellStyle name="Comma  - Style4 9 11 3" xfId="12579"/>
    <cellStyle name="好_咸宁市直2013年政府基建支出预算表（一上) 9 14" xfId="12580"/>
    <cellStyle name="好_Book1_1 2 24" xfId="12581"/>
    <cellStyle name="好_Book1_1 2 19" xfId="12582"/>
    <cellStyle name="Accent6 - 20% 4 7 2" xfId="12583"/>
    <cellStyle name="常规 12 2 7 13 2" xfId="12584"/>
    <cellStyle name="Accent5 - 20% 9 8" xfId="12585"/>
    <cellStyle name="常规 4 2 12 2" xfId="12586"/>
    <cellStyle name="差_咸宁市直2013年政府基建支出预算表（一上) 3 12" xfId="12587"/>
    <cellStyle name="Accent2 - 60% 2 2 2" xfId="12588"/>
    <cellStyle name="SHADEDSTORES 2 7 2 2" xfId="12589"/>
    <cellStyle name="常规 2 2 3 2 6 9" xfId="12590"/>
    <cellStyle name="差_（定稿）2013年开发区区域内税收汇总03版 3 6" xfId="12591"/>
    <cellStyle name="常规 2 2 8 2 4 12 2" xfId="12592"/>
    <cellStyle name="Comma  - Style3 6 5 2 2" xfId="12593"/>
    <cellStyle name="好_2015年开发区收支预算表20150301 3 12" xfId="12594"/>
    <cellStyle name="Comma  - Style7 12 3" xfId="12595"/>
    <cellStyle name="常规 2 3 8 3 2" xfId="12596"/>
    <cellStyle name="差_财政优惠政策计算表20140527 7 6 2" xfId="12597"/>
    <cellStyle name="Entered 2 13 2" xfId="12598"/>
    <cellStyle name="常规 2 2 2 9 6 5" xfId="12599"/>
    <cellStyle name="常规 6 10 3 2" xfId="12600"/>
    <cellStyle name="Accent6 - 20% 11 9 2 2" xfId="12601"/>
    <cellStyle name="好_财政优惠政策计算表20140527 2 6" xfId="12602"/>
    <cellStyle name="好_123 7 9" xfId="12603"/>
    <cellStyle name="Accent5 - 60% 11 8" xfId="12604"/>
    <cellStyle name="差_元-3月开发区税收收入完成情况表 8 9 2" xfId="12605"/>
    <cellStyle name="Accent6 - 40% 3 11 2" xfId="12606"/>
    <cellStyle name="Accent1 - 20% 10 12 2" xfId="12607"/>
    <cellStyle name="常规 2 41" xfId="12608"/>
    <cellStyle name="常规 2 36" xfId="12609"/>
    <cellStyle name="Accent1 - 40% 9 9" xfId="12610"/>
    <cellStyle name="常规 2 2 2 9 5" xfId="12611"/>
    <cellStyle name="差_2013年财政收支表（2月8日） 7 5" xfId="12612"/>
    <cellStyle name="常规 13 12 13" xfId="12613"/>
    <cellStyle name="常规 2 3 6 12 2" xfId="12614"/>
    <cellStyle name="常规 2 2 8 7 2" xfId="12615"/>
    <cellStyle name="常规 2 5 2" xfId="12616"/>
    <cellStyle name="常规 7 4 2" xfId="12617"/>
    <cellStyle name="常规 2 2 4 2 4 3" xfId="12618"/>
    <cellStyle name="Accent4 - 40% 12 4" xfId="12619"/>
    <cellStyle name="常规 2 2 2 10 2 5" xfId="12620"/>
    <cellStyle name="Accent1 - 20% 11 10 2" xfId="12621"/>
    <cellStyle name="Accent3 - 20% 2 2 3 2" xfId="12622"/>
    <cellStyle name="差_2012-2013年结算140424李爱民 2 8 8 2" xfId="12623"/>
    <cellStyle name="Accent5 - 20% 3 12" xfId="12624"/>
    <cellStyle name="常规 8 2 14 2" xfId="12625"/>
    <cellStyle name="表标题 5 14" xfId="12626"/>
    <cellStyle name="Accent1 - 20% 11 2 5 2" xfId="12627"/>
    <cellStyle name="Accent2 - 40% 11 8" xfId="12628"/>
    <cellStyle name="差_2012-2013年结算140424李爱民 2 2 9 2" xfId="12629"/>
    <cellStyle name="常规 4 4 8 2 2" xfId="12630"/>
    <cellStyle name="常规 2 2 8 2 3 7" xfId="12631"/>
    <cellStyle name="常规 8 11 10 2" xfId="12632"/>
    <cellStyle name="Comma  - Style4 9 10 2" xfId="12633"/>
    <cellStyle name="强调 1 6 3 2" xfId="12634"/>
    <cellStyle name="好_Book1_1 2 6 7" xfId="12635"/>
    <cellStyle name="差_2015年开发区收支预算表20150826定稿（加科技明细）结算后调整 25 2" xfId="12636"/>
    <cellStyle name="好_Book1_1 2 5 2 2" xfId="12637"/>
    <cellStyle name="常规 5 3 14" xfId="12638"/>
    <cellStyle name="Accent3 - 20% 9 2 7" xfId="12639"/>
    <cellStyle name="差_2012-2013年结算140424李爱民 2 10 5 2" xfId="12640"/>
    <cellStyle name="强调 1 3 3" xfId="12641"/>
    <cellStyle name="Accent1 - 60% 8 2 6" xfId="12642"/>
    <cellStyle name="差_财政优惠政策计算表20140527 2 5" xfId="12643"/>
    <cellStyle name="差_2012年调整预算 9 6 2" xfId="12644"/>
    <cellStyle name="常规 10 2 5 13" xfId="12645"/>
    <cellStyle name="Comma  - Style2 7 8 2" xfId="12646"/>
    <cellStyle name="Comma  - Style8 7" xfId="12647"/>
    <cellStyle name="差_Book1_1 4 7" xfId="12648"/>
    <cellStyle name="常规 5 3 2 4 5" xfId="12649"/>
    <cellStyle name="差_2012-2013年结算140424李爱民 2 10 10" xfId="12650"/>
    <cellStyle name="好_财政优惠政策计算表20140527 2 12 13 2" xfId="12651"/>
    <cellStyle name="强调 2 9 5" xfId="12652"/>
    <cellStyle name="差_Book1_1 2 9 10 2" xfId="12653"/>
    <cellStyle name="常规 4 3 5 10 2" xfId="12654"/>
    <cellStyle name="好_123 2 9 4" xfId="12655"/>
    <cellStyle name="差_元-3月开发区税收收入完成情况表 2 7 7 2" xfId="12656"/>
    <cellStyle name="常规 9 3 20 2" xfId="12657"/>
    <cellStyle name="常规 9 3 15 2" xfId="12658"/>
    <cellStyle name="强调 1 9 13" xfId="12659"/>
    <cellStyle name="好_（定稿）2013年开发区区域内税收汇总03版 8 6 2" xfId="12660"/>
    <cellStyle name="好_Book1 10 4 2" xfId="12661"/>
    <cellStyle name="Accent5 6 15" xfId="12662"/>
    <cellStyle name="常规 17 9 9" xfId="12663"/>
    <cellStyle name="Accent3 - 20% 9 4 2" xfId="12664"/>
    <cellStyle name="好_元-3月开发区税收收入完成情况表 2 5 12 2" xfId="12665"/>
    <cellStyle name="常规 8 5 5" xfId="12666"/>
    <cellStyle name="好_2012-2013年结算140424李爱民 2 5 11 2" xfId="12667"/>
    <cellStyle name="小数 3 10" xfId="12668"/>
    <cellStyle name="好_2015年开发区收支预算表20150826定稿（加科技明细）结算后调整 6 7" xfId="12669"/>
    <cellStyle name="Accent5 - 60% 5 2 6 2" xfId="12670"/>
    <cellStyle name="常规 5 3 2 8" xfId="12671"/>
    <cellStyle name="好_2014年元-12月收支 2 3 13 2" xfId="12672"/>
    <cellStyle name="好_2013年财政收支表（2月8日） 2 8 6" xfId="12673"/>
    <cellStyle name="常规 2 2 2 7 6 10" xfId="12674"/>
    <cellStyle name="差_123 2 6 7" xfId="12675"/>
    <cellStyle name="Comma  - Style7 9 7 2" xfId="12676"/>
    <cellStyle name="常规 3 3 4 14" xfId="12677"/>
    <cellStyle name="好_2015年开发区收支预算表20150301 2 5 7 2" xfId="12678"/>
    <cellStyle name="Accent2 - 20% 6 10" xfId="12679"/>
    <cellStyle name="Accent4 - 20% 11 2 7" xfId="12680"/>
    <cellStyle name="货币 2 9 14" xfId="12681"/>
    <cellStyle name="Accent2 - 20% 7 3 2" xfId="12682"/>
    <cellStyle name="Accent4 - 20% 4 11 2" xfId="12683"/>
    <cellStyle name="常规 9 2 4 3 2" xfId="12684"/>
    <cellStyle name="Comma  - Style4 4 5 2" xfId="12685"/>
    <cellStyle name="Accent4 19" xfId="12686"/>
    <cellStyle name="差_2015年开发区收支预算表20150301 3 6" xfId="12687"/>
    <cellStyle name="常规 2 2 2 2 6 5 2" xfId="12688"/>
    <cellStyle name="SHADEDSTORES 5 2 9" xfId="12689"/>
    <cellStyle name="差_2014年元-12月收支 15" xfId="12690"/>
    <cellStyle name="差_2014年元-12月收支 20" xfId="12691"/>
    <cellStyle name="差_咸宁市直2013年政府基建支出预算表（一上) 2 11" xfId="12692"/>
    <cellStyle name="未定义 2 4 3 2" xfId="12693"/>
    <cellStyle name="常规 2 18 7" xfId="12694"/>
    <cellStyle name="超级链接 5 9 2" xfId="12695"/>
    <cellStyle name="好_2013年财政收支表（2月8日） 2 7 11 2" xfId="12696"/>
    <cellStyle name="Accent6 - 20% 7 10 2 2" xfId="12697"/>
    <cellStyle name="差_2015年开发区收支预算表20150301 2 7 8 2" xfId="12698"/>
    <cellStyle name="常规 17 7 14" xfId="12699"/>
    <cellStyle name="常规 2 2 2 3 6 10" xfId="12700"/>
    <cellStyle name="Comma  - Style5 4 6 2 2" xfId="12701"/>
    <cellStyle name="好_2015年元-12月收支 2 9 2 2" xfId="12702"/>
    <cellStyle name="Comma  - Style5 9 8 2 2" xfId="12703"/>
    <cellStyle name="常规 11 2 8 3" xfId="12704"/>
    <cellStyle name="常规 2 9 8 8" xfId="12705"/>
    <cellStyle name="差_2012年调整预算 2 11 13" xfId="12706"/>
    <cellStyle name="差_2013年财政收支表（2月8日） 3 9" xfId="12707"/>
    <cellStyle name="Comma  - Style3 6 7 3" xfId="12708"/>
    <cellStyle name="Accent3 - 20% 8 11" xfId="12709"/>
    <cellStyle name="常规 4 3 7 11" xfId="12710"/>
    <cellStyle name="好_财政优惠政策计算表20140527 19 2" xfId="12711"/>
    <cellStyle name="常规 5 3 6" xfId="12712"/>
    <cellStyle name="Accent6 - 40% 3 3 2 2" xfId="12713"/>
    <cellStyle name="Accent3 - 40% 11 4" xfId="12714"/>
    <cellStyle name="常规 2 10 4 13" xfId="12715"/>
    <cellStyle name="Accent4 - 20% 6 12 2" xfId="12716"/>
    <cellStyle name="常规 9 3 9 10" xfId="12717"/>
    <cellStyle name="Accent6 - 40% 8 3" xfId="12718"/>
    <cellStyle name="好_Book1_1 3 6" xfId="12719"/>
    <cellStyle name="日期 7 2" xfId="12720"/>
    <cellStyle name="常规 13 5 9 2" xfId="12721"/>
    <cellStyle name="后继超链接 10 6 2" xfId="12722"/>
    <cellStyle name="好_2012年调整预算 2 3 4" xfId="12723"/>
    <cellStyle name="Accent1 - 20% 9 2 3" xfId="12724"/>
    <cellStyle name="常规 5 3 2 8 4 2" xfId="12725"/>
    <cellStyle name="差_Book1_1 8 6 2" xfId="12726"/>
    <cellStyle name="好_（定稿）2013年开发区区域内税收汇总03版 20" xfId="12727"/>
    <cellStyle name="好_（定稿）2013年开发区区域内税收汇总03版 15" xfId="12728"/>
    <cellStyle name="Prefilled 5 8" xfId="12729"/>
    <cellStyle name="常规 2 2 3 2 7 3" xfId="12730"/>
    <cellStyle name="Comma  - Style4 10 10 3" xfId="12731"/>
    <cellStyle name="好_2012年调整预算 2 2 2" xfId="12732"/>
    <cellStyle name="常规 2 2 4 2 6 8 2" xfId="12733"/>
    <cellStyle name="常规 7 6 7 2" xfId="12734"/>
    <cellStyle name="常规 5 2 2 5 9" xfId="12735"/>
    <cellStyle name="常规 2 2 2 5 7 5 2" xfId="12736"/>
    <cellStyle name="差_123 9 2 2" xfId="12737"/>
    <cellStyle name="好_Book1_1 10 4" xfId="12738"/>
    <cellStyle name="常规 18 2 6" xfId="12739"/>
    <cellStyle name="差_元-3月开发区税收收入完成情况表 2 4 4" xfId="12740"/>
    <cellStyle name="Accent6 - 20% 5 2 4 3" xfId="12741"/>
    <cellStyle name="Accent2 6 10" xfId="12742"/>
    <cellStyle name="常规 15 2 7 6" xfId="12743"/>
    <cellStyle name="Comma  - Style2 7 13" xfId="12744"/>
    <cellStyle name="差_2012-2013年结算140424李爱民 2 9 13 2" xfId="12745"/>
    <cellStyle name="常规 2 3 12 9" xfId="12746"/>
    <cellStyle name="Body 2 7" xfId="12747"/>
    <cellStyle name="常规 4 4 9 11 2" xfId="12748"/>
    <cellStyle name="差_123 2 3 3 2" xfId="12749"/>
    <cellStyle name="好_2012年调整预算 2 8" xfId="12750"/>
    <cellStyle name="差_2012-2013年结算140424李爱民 2 12 3" xfId="12751"/>
    <cellStyle name="PSInt 11 3" xfId="12752"/>
    <cellStyle name="常规 9 3 6 9 2" xfId="12753"/>
    <cellStyle name="标题 4 2 5 2 2" xfId="12754"/>
    <cellStyle name="常规 2 4 11 13" xfId="12755"/>
    <cellStyle name="好_2015年元-12月收支 2 10 8" xfId="12756"/>
    <cellStyle name="HEADING2 6 2 2" xfId="12757"/>
    <cellStyle name="差_2012年调整预算 2 4 12 2" xfId="12758"/>
    <cellStyle name="强调 3 7 8" xfId="12759"/>
    <cellStyle name="好_2012年调整预算 2 12 11 2" xfId="12760"/>
    <cellStyle name="常规 12 2 6 9 2" xfId="12761"/>
    <cellStyle name="常规 11 13" xfId="12762"/>
    <cellStyle name="常规 4 3 5 4" xfId="12763"/>
    <cellStyle name="差_Book1_1 2 9 4" xfId="12764"/>
    <cellStyle name="常规 15 2 5 6 2" xfId="12765"/>
    <cellStyle name="Comma  - Style6 9 4" xfId="12766"/>
    <cellStyle name="常规 2 20 5 2" xfId="12767"/>
    <cellStyle name="常规 2 15 5 2" xfId="12768"/>
    <cellStyle name="Accent1 - 20% 4 14" xfId="12769"/>
    <cellStyle name="Accent6 9 2 3 2" xfId="12770"/>
    <cellStyle name="常规 4 2 5 4" xfId="12771"/>
    <cellStyle name="表标题 12 8" xfId="12772"/>
    <cellStyle name="差_2015年开发区收支预算表20150826定稿（加科技明细）结算后调整 2 4 9" xfId="12773"/>
    <cellStyle name="Comma  - Style8 4 5 3" xfId="12774"/>
    <cellStyle name="好_元-3月开发区税收收入完成情况表 8 2 2" xfId="12775"/>
    <cellStyle name="Accent3 - 20% 3 13" xfId="12776"/>
    <cellStyle name="Accent4 - 40% 8 4 2" xfId="12777"/>
    <cellStyle name="常规 7 2 11 4 2" xfId="12778"/>
    <cellStyle name="Total 4 5 2 2" xfId="12779"/>
    <cellStyle name="好_Book1_1 2 9 13" xfId="12780"/>
    <cellStyle name="差_2012年调整预算 8 13" xfId="12781"/>
    <cellStyle name="Accent5 - 40% 4 10" xfId="12782"/>
    <cellStyle name="常规 18 5 8 2" xfId="12783"/>
    <cellStyle name="常规 2 2 2 2 2 13 2" xfId="12784"/>
    <cellStyle name="强调 2 8 8 2" xfId="12785"/>
    <cellStyle name="常规 2 2 4 2 5 9 2" xfId="12786"/>
    <cellStyle name="常规 7 5 8 2" xfId="12787"/>
    <cellStyle name="常规 2 2 2 7 12 12 2" xfId="12788"/>
    <cellStyle name="常规 4 4 5 5 2" xfId="12789"/>
    <cellStyle name="好_2014年元-12月收支 13 8 2" xfId="12790"/>
    <cellStyle name="Accent6 - 20% 12 7" xfId="12791"/>
    <cellStyle name="常规 2 2 4 15" xfId="12792"/>
    <cellStyle name="强调 3 6 2" xfId="12793"/>
    <cellStyle name="差_2013年财政收支表（2月8日） 2 9 6 2" xfId="12794"/>
    <cellStyle name="Accent6 6 12 2 2" xfId="12795"/>
    <cellStyle name="常规 2 2 2 2 12 4" xfId="12796"/>
    <cellStyle name="Accent5 - 60% 6 8" xfId="12797"/>
    <cellStyle name="好_（定稿）2013年开发区区域内税收汇总03版 2 3 10" xfId="12798"/>
    <cellStyle name="常规 2 2 9 2 8 10 2" xfId="12799"/>
    <cellStyle name="检查单元格 2 5" xfId="12800"/>
    <cellStyle name="好_2012年调整预算 3 9 2" xfId="12801"/>
    <cellStyle name="差_元-3月开发区税收收入完成情况表 12 5" xfId="12802"/>
    <cellStyle name="常规 2 5 4 6 2" xfId="12803"/>
    <cellStyle name="常规 4 4 8 8 2" xfId="12804"/>
    <cellStyle name="常规 2 2 8 2 9 7" xfId="12805"/>
    <cellStyle name="差_123 10 4" xfId="12806"/>
    <cellStyle name="差_2015年元-12月收支 8 10" xfId="12807"/>
    <cellStyle name="常规 16 2 8 7" xfId="12808"/>
    <cellStyle name="常规 7 10 5" xfId="12809"/>
    <cellStyle name="20% - 强调文字颜色 5 7" xfId="12810"/>
    <cellStyle name="常规 2 2 2 15" xfId="12811"/>
    <cellStyle name="常规 2 2 2 20" xfId="12812"/>
    <cellStyle name="常规 2 10 10 6" xfId="12813"/>
    <cellStyle name="差_财政优惠政策计算表20140527 8 11 2" xfId="12814"/>
    <cellStyle name="好_2012-2013年结算140424李爱民 2 10" xfId="12815"/>
    <cellStyle name="Comma  - Style4 10 5 3" xfId="12816"/>
    <cellStyle name="常规 8 2 9 13 2" xfId="12817"/>
    <cellStyle name="好_2012年调整预算 4 12 2" xfId="12818"/>
    <cellStyle name="Accent1 - 20% 6" xfId="12819"/>
    <cellStyle name="Accent1 4 2 3" xfId="12820"/>
    <cellStyle name="Accent5 - 20% 5 4" xfId="12821"/>
    <cellStyle name="Accent3 - 20% 10 12 2" xfId="12822"/>
    <cellStyle name="常规 2 2 2 8 9 2 2" xfId="12823"/>
    <cellStyle name="常规 8 4 11 2" xfId="12824"/>
    <cellStyle name="好_2014年元-12月收支 6 5 2" xfId="12825"/>
    <cellStyle name="Accent4 2 2 3" xfId="12826"/>
    <cellStyle name="差_财政优惠政策计算表20140527 2 9 4 2" xfId="12827"/>
    <cellStyle name="常规 5 2 14 2" xfId="12828"/>
    <cellStyle name="Accent4 - 20% 7 7 2" xfId="12829"/>
    <cellStyle name="Accent2 7 2 2" xfId="12830"/>
    <cellStyle name="货币 2 7 8" xfId="12831"/>
    <cellStyle name="常规 2 2 7 2 4" xfId="12832"/>
    <cellStyle name="常规 2 2 2 3 12 11 2" xfId="12833"/>
    <cellStyle name="Comma  - Style5 11 5 2 2" xfId="12834"/>
    <cellStyle name="好_123 2 3 3 2" xfId="12835"/>
    <cellStyle name="好_2015年开发区收支预算表20150826定稿（加科技明细）结算后调整 2 4 13 2" xfId="12836"/>
    <cellStyle name="好_Book1 3 4" xfId="12837"/>
    <cellStyle name="Comma  - Style7 12 12" xfId="12838"/>
    <cellStyle name="常规 3 10 7 2" xfId="12839"/>
    <cellStyle name="常规 4 3 9 7 2" xfId="12840"/>
    <cellStyle name="好_2013年财政收支表（2月8日） 6 9 2" xfId="12841"/>
    <cellStyle name="常规 2 7 2 4 2" xfId="12842"/>
    <cellStyle name="常规 8 10 9 2" xfId="12843"/>
    <cellStyle name="好_2014年元-12月收支 4 3 2" xfId="12844"/>
    <cellStyle name="Comma  - Style4 8 9 2" xfId="12845"/>
    <cellStyle name="常规 4 4 4 12" xfId="12846"/>
    <cellStyle name="好_咸宁市直2013年政府基建支出预算表（一上) 2 6" xfId="12847"/>
    <cellStyle name="差_2014年元-12月收支 17 2" xfId="12848"/>
    <cellStyle name="差_2014年元-12月收支 22 2" xfId="12849"/>
    <cellStyle name="常规 9 2 8 7 2" xfId="12850"/>
    <cellStyle name="差_元-3月开发区税收收入完成情况表 2 10 2" xfId="12851"/>
    <cellStyle name="常规 2 2 2 6 11 4" xfId="12852"/>
    <cellStyle name="好_财政优惠政策计算表20140527 2 2 7" xfId="12853"/>
    <cellStyle name="Accent3 10 2 2" xfId="12854"/>
    <cellStyle name="好_2014年元-12月收支 2 11 8" xfId="12855"/>
    <cellStyle name="后继超级链接 6 11 2" xfId="12856"/>
    <cellStyle name="Accent6 - 60% 6 5 2" xfId="12857"/>
    <cellStyle name="常规 2 2 2 7 12 6 2" xfId="12858"/>
    <cellStyle name="Accent6 - 40% 8 12" xfId="12859"/>
    <cellStyle name="后继超链接 7 10 2" xfId="12860"/>
    <cellStyle name="Prefilled 6 7" xfId="12861"/>
    <cellStyle name="常规 2 2 2 3 10 2" xfId="12862"/>
    <cellStyle name="好_咸宁市直2013年政府基建支出预算表（一上) 3 9 2" xfId="12863"/>
    <cellStyle name="Accent4 - 20% 8 2 3" xfId="12864"/>
    <cellStyle name="常规 7 6 5 2" xfId="12865"/>
    <cellStyle name="常规 2 2 4 2 6 6 2" xfId="12866"/>
    <cellStyle name="常规 2 2 2 4 9 6" xfId="12867"/>
    <cellStyle name="常规 2 2 8 2 8 5 2" xfId="12868"/>
    <cellStyle name="小数 16" xfId="12869"/>
    <cellStyle name="小数 21" xfId="12870"/>
    <cellStyle name="常规 10 10 9" xfId="12871"/>
    <cellStyle name="差_2015年开发区收支预算表20150301 2 3 4" xfId="12872"/>
    <cellStyle name="t_HVAC Equipment (3) 2 11" xfId="12873"/>
    <cellStyle name="常规 2 2 2 8 14" xfId="12874"/>
    <cellStyle name="常规 5 13 5 2" xfId="12875"/>
    <cellStyle name="常规 14 12" xfId="12876"/>
    <cellStyle name="差_2012-2013年结算140424李爱民 9 9" xfId="12877"/>
    <cellStyle name="常规 13 12 3" xfId="12878"/>
    <cellStyle name="差_2013年财政收支表（2月8日） 2 10 8" xfId="12879"/>
    <cellStyle name="好_2015年开发区收支预算表20150826定稿（加科技明细）结算后调整 2 2 3 2" xfId="12880"/>
    <cellStyle name="常规 2 2 2 2 4 13 2" xfId="12881"/>
    <cellStyle name="Comma  - Style2 8 12" xfId="12882"/>
    <cellStyle name="Accent3 - 40% 10 2" xfId="12883"/>
    <cellStyle name="Comma  - Style5 6 6 3" xfId="12884"/>
    <cellStyle name="Accent5 - 60% 3 2 5" xfId="12885"/>
    <cellStyle name="好_2015年开发区收支预算表20150301 2 10 2" xfId="12886"/>
    <cellStyle name="差_123 2 5 10" xfId="12887"/>
    <cellStyle name="Accent5 3 11 2 2" xfId="12888"/>
    <cellStyle name="Accent5 5 7" xfId="12889"/>
    <cellStyle name="Accent3 - 40% 3 9 2" xfId="12890"/>
    <cellStyle name="Header2 3 2 4" xfId="12891"/>
    <cellStyle name="差_2013年财政收支表（2月8日） 2 10 14" xfId="12892"/>
    <cellStyle name="Comma  - Style3 11 13 3" xfId="12893"/>
    <cellStyle name="Accent5 - 20% 9 7 2" xfId="12894"/>
    <cellStyle name="差_2015年元-12月收支 2 11 10 2" xfId="12895"/>
    <cellStyle name="Accent6 - 60% 3 5 2 2" xfId="12896"/>
    <cellStyle name="常规 2 2 8 2 4 7 2" xfId="12897"/>
    <cellStyle name="Comma  - Style4 9 11 2 2" xfId="12898"/>
    <cellStyle name="Header2 5 3 4" xfId="12899"/>
    <cellStyle name="Comma  - Style1 10 4" xfId="12900"/>
    <cellStyle name="差_2012-2013年结算140424李爱民 2 12 3 2" xfId="12901"/>
    <cellStyle name="常规 3 5 9" xfId="12902"/>
    <cellStyle name="常规 2 9 5 2" xfId="12903"/>
    <cellStyle name="SHADEDSTORES 14 3" xfId="12904"/>
    <cellStyle name="差_2014年元-12月收支 9 14 2" xfId="12905"/>
    <cellStyle name="常规 9 3 4 13" xfId="12906"/>
    <cellStyle name="差_2012年调整预算 2 11 11 2" xfId="12907"/>
    <cellStyle name="常规 2 9 8 6 2" xfId="12908"/>
    <cellStyle name="Accent6 - 20% 4 4" xfId="12909"/>
    <cellStyle name="常规 12 2 7 10" xfId="12910"/>
    <cellStyle name="常规 2 2 2 10 5 4 2" xfId="12911"/>
    <cellStyle name="常规 2 2 2 4 13 2" xfId="12912"/>
    <cellStyle name="常规 2 7 9 3 2" xfId="12913"/>
    <cellStyle name="差_2012-2013年结算140424李爱民 2 8 10 2" xfId="12914"/>
    <cellStyle name="常规 18 7 13" xfId="12915"/>
    <cellStyle name="好_2012-2013年结算140424李爱民 7 5" xfId="12916"/>
    <cellStyle name="差_2015年开发区收支预算表20150826定稿（加科技明细）结算后调整 2 6 12 2" xfId="12917"/>
    <cellStyle name="Accent5 - 40% 10 3 2" xfId="12918"/>
    <cellStyle name="好_财政优惠政策计算表20140527 2 6 7 2" xfId="12919"/>
    <cellStyle name="差_财政优惠政策计算表20140527 6 8" xfId="12920"/>
    <cellStyle name="表标题 9 4" xfId="12921"/>
    <cellStyle name="Accent3 - 60% 4 4" xfId="12922"/>
    <cellStyle name="好_Book1_1 2 10 13 2" xfId="12923"/>
    <cellStyle name="Comma  - Style6 4 13 2" xfId="12924"/>
    <cellStyle name="差_2015年开发区收支预算表20150301 3 12" xfId="12925"/>
    <cellStyle name="常规 2 2 2 6 8 7" xfId="12926"/>
    <cellStyle name="差_2015年元-12月收支 2 10 11" xfId="12927"/>
    <cellStyle name="Accent2 - 60% 11 2 3" xfId="12928"/>
    <cellStyle name="Comma  - Style5 9 4 2 2" xfId="12929"/>
    <cellStyle name="好_2014年元-12月收支 14 2" xfId="12930"/>
    <cellStyle name="常规 2 2 2 7 2 8" xfId="12931"/>
    <cellStyle name="后继超级链接 4 9" xfId="12932"/>
    <cellStyle name="Accent5 - 20% 11 2 5" xfId="12933"/>
    <cellStyle name="Accent4 - 60% 9 2" xfId="12934"/>
    <cellStyle name="常规 2 7 3 13 2" xfId="12935"/>
    <cellStyle name="差_2015年元-12月收支 7 9" xfId="12936"/>
    <cellStyle name="常规 10 12 14" xfId="12937"/>
    <cellStyle name="Accent6 8 2 6 2 2" xfId="12938"/>
    <cellStyle name="常规 2 2 2 3 8 6" xfId="12939"/>
    <cellStyle name="Comma  - Style4 10 12 2 2" xfId="12940"/>
    <cellStyle name="Accent5 - 60% 8 12 2 2" xfId="12941"/>
    <cellStyle name="Accent6 - 60% 14 2 2" xfId="12942"/>
    <cellStyle name="常规 8 2 6 3" xfId="12943"/>
    <cellStyle name="好_2015年开发区收支预算表20150301 2 2 13" xfId="12944"/>
    <cellStyle name="常规 2 9 6 14" xfId="12945"/>
    <cellStyle name="Accent3 - 40% 7 6" xfId="12946"/>
    <cellStyle name="常规 16 2 6 6 2" xfId="12947"/>
    <cellStyle name="好_2015年开发区收支预算表20150301 3 10 2" xfId="12948"/>
    <cellStyle name="常规 4 2 12 12 2" xfId="12949"/>
    <cellStyle name="好_咸宁市直2013年政府基建支出预算表（一上) 4 5 2" xfId="12950"/>
    <cellStyle name="后继超链接 2 4" xfId="12951"/>
    <cellStyle name="差_2015年元-12月收支 2 6 5 2" xfId="12952"/>
    <cellStyle name="差_2012-2013年结算140424李爱民 2 4 10 2" xfId="12953"/>
    <cellStyle name="好_2015年开发区收支预算表20150301 2 11 14" xfId="12954"/>
    <cellStyle name="常规 2 2 5 2 2 8 2" xfId="12955"/>
    <cellStyle name="货币 2 2 13" xfId="12956"/>
    <cellStyle name="好_Book1 17 2" xfId="12957"/>
    <cellStyle name="好_Book1 22 2" xfId="12958"/>
    <cellStyle name="差_2015年开发区收支预算表20150301 2 24" xfId="12959"/>
    <cellStyle name="差_2015年开发区收支预算表20150301 2 19" xfId="12960"/>
    <cellStyle name="Comma  - Style6 11 2 2 2" xfId="12961"/>
    <cellStyle name="常规 2 2 2 8 3 5" xfId="12962"/>
    <cellStyle name="货币 2 16" xfId="12963"/>
    <cellStyle name="货币 2 21" xfId="12964"/>
    <cellStyle name="常规 10 4 3" xfId="12965"/>
    <cellStyle name="Input [yellow] 2 5 3" xfId="12966"/>
    <cellStyle name="常规 13 2 7 2" xfId="12967"/>
    <cellStyle name="Accent6 - 20% 2 4 2 2" xfId="12968"/>
    <cellStyle name="差_2015年元-12月收支 7 11" xfId="12969"/>
    <cellStyle name="常规 16 2 3 8" xfId="12970"/>
    <cellStyle name="常规 2 3 9 11" xfId="12971"/>
    <cellStyle name="差_财政优惠政策计算表20140527 2 10 4" xfId="12972"/>
    <cellStyle name="Accent5 6 12 2 2" xfId="12973"/>
    <cellStyle name="常规 14 2 6 6" xfId="12974"/>
    <cellStyle name="常规 3 27" xfId="12975"/>
    <cellStyle name="常规 3 32" xfId="12976"/>
    <cellStyle name="好_元-3月开发区税收收入完成情况表 2 2 2 2" xfId="12977"/>
    <cellStyle name="差_2013年财政收支表（2月8日） 2 4 6" xfId="12978"/>
    <cellStyle name="Comma  - Style6 10 6 2 2" xfId="12979"/>
    <cellStyle name="差_2015年元-12月收支 25 2" xfId="12980"/>
    <cellStyle name="差_2014年元-12月收支 12 9 2" xfId="12981"/>
    <cellStyle name="强调 1 5" xfId="12982"/>
    <cellStyle name="超级链接 10 2" xfId="12983"/>
    <cellStyle name="Total 11 2" xfId="12984"/>
    <cellStyle name="强调 2 2 13 2" xfId="12985"/>
    <cellStyle name="Accent4 - 20% 5 2 2 2" xfId="12986"/>
    <cellStyle name="Accent6 - 20% 6 2 4 2 2" xfId="12987"/>
    <cellStyle name="常规 2 2 2 7 15 2" xfId="12988"/>
    <cellStyle name="常规 2 2 2 7 20 2" xfId="12989"/>
    <cellStyle name="常规 2 17 4" xfId="12990"/>
    <cellStyle name="常规 2 22 4" xfId="12991"/>
    <cellStyle name="常规 2 8 9 9 2" xfId="12992"/>
    <cellStyle name="超级链接 4 5" xfId="12993"/>
    <cellStyle name="Accent4 - 20% 6 2 2" xfId="12994"/>
    <cellStyle name="表标题 3 4 2 2" xfId="12995"/>
    <cellStyle name="Accent1 10 2 2" xfId="12996"/>
    <cellStyle name="常规 15 2 2 13" xfId="12997"/>
    <cellStyle name="差_2015年开发区收支预算表20150301 7 11 2" xfId="12998"/>
    <cellStyle name="强调 1 8 7" xfId="12999"/>
    <cellStyle name="常规 10 6 6 2" xfId="13000"/>
    <cellStyle name="常规 2 3 2 11" xfId="13001"/>
    <cellStyle name="常规 3 3 4 8 2" xfId="13002"/>
    <cellStyle name="好_2014年元-12月收支 2 9 5" xfId="13003"/>
    <cellStyle name="好_2015年开发区收支预算表20150826定稿（加科技明细）结算后调整 9 13" xfId="13004"/>
    <cellStyle name="常规 7 2 9 12 2" xfId="13005"/>
    <cellStyle name="差_Book1 26" xfId="13006"/>
    <cellStyle name="常规 2 4 18 2" xfId="13007"/>
    <cellStyle name="常规 2 4 23 2" xfId="13008"/>
    <cellStyle name="常规 2 9 11" xfId="13009"/>
    <cellStyle name="差_2015年元-12月收支 8 4 2" xfId="13010"/>
    <cellStyle name="差_2012年调整预算 2 10 7" xfId="13011"/>
    <cellStyle name="常规 11 2 10" xfId="13012"/>
    <cellStyle name="Accent6 - 40% 3 10 2 2" xfId="13013"/>
    <cellStyle name="差_元-3月开发区税收收入完成情况表 2 7 14 2" xfId="13014"/>
    <cellStyle name="Accent5 - 40% 5 2 5" xfId="13015"/>
    <cellStyle name="常规 5 8" xfId="13016"/>
    <cellStyle name="Header2 3 5 4" xfId="13017"/>
    <cellStyle name="Accent5 8 7" xfId="13018"/>
    <cellStyle name="Input Cells 11" xfId="13019"/>
    <cellStyle name="Comma  - Style1 9 12 2" xfId="13020"/>
    <cellStyle name="Comma  - Style4 12 13 2" xfId="13021"/>
    <cellStyle name="常规 2 2 3 2 8 12" xfId="13022"/>
    <cellStyle name="常规 2 2 4 2 2" xfId="13023"/>
    <cellStyle name="常规 2 5 6 9" xfId="13024"/>
    <cellStyle name="好_2012-2013年结算140424李爱民 5 8 2" xfId="13025"/>
    <cellStyle name="数字 7 13 2" xfId="13026"/>
    <cellStyle name="常规 2 6 4 12 2" xfId="13027"/>
    <cellStyle name="Accent1 - 40% 7 9" xfId="13028"/>
    <cellStyle name="常规 2 2 6 2 3 13" xfId="13029"/>
    <cellStyle name="差_Book1_1 2 5 3" xfId="13030"/>
    <cellStyle name="常规 2 7 12 7 2" xfId="13031"/>
    <cellStyle name="Comma  - Style6 5 3" xfId="13032"/>
    <cellStyle name="好_Book1_1 2 11 3" xfId="13033"/>
    <cellStyle name="Accent4 - 40% 4" xfId="13034"/>
    <cellStyle name="常规 2 2 4 2 2 12" xfId="13035"/>
    <cellStyle name="Comma  - Style6 8 6 2" xfId="13036"/>
    <cellStyle name="常规 2 6 6 3" xfId="13037"/>
    <cellStyle name="Accent1 10 4" xfId="13038"/>
    <cellStyle name="Comma  - Style2 5 2 2 2" xfId="13039"/>
    <cellStyle name="常规 2 2 2 5 11" xfId="13040"/>
    <cellStyle name="Comma  - Style7 4 8 3" xfId="13041"/>
    <cellStyle name="常规 4 3 2 13" xfId="13042"/>
    <cellStyle name="差_Book1_1 2 6 13" xfId="13043"/>
    <cellStyle name="Accent5 - 40% 12 2 2" xfId="13044"/>
    <cellStyle name="常规 2 2 6 2 5 3 2" xfId="13045"/>
    <cellStyle name="Accent3 - 60% 11 4" xfId="13046"/>
    <cellStyle name="强调 1 5 6" xfId="13047"/>
    <cellStyle name="好_2012-2013年结算140424李爱民 4 2" xfId="13048"/>
    <cellStyle name="Accent1 - 20% 6 13 2" xfId="13049"/>
    <cellStyle name="常规 8 12 10" xfId="13050"/>
    <cellStyle name="好_财政优惠政策计算表20140527 2 12 6" xfId="13051"/>
    <cellStyle name="常规 2 6 7 4 2" xfId="13052"/>
    <cellStyle name="好_123 2 5 8 2" xfId="13053"/>
    <cellStyle name="好_财政优惠政策计算表20140527 17" xfId="13054"/>
    <cellStyle name="好_财政优惠政策计算表20140527 22" xfId="13055"/>
    <cellStyle name="差_（定稿）2013年开发区区域内税收汇总03版 2 3" xfId="13056"/>
    <cellStyle name="常规 2 2 3 2 5 6" xfId="13057"/>
    <cellStyle name="常规 2 9 11 8 2" xfId="13058"/>
    <cellStyle name="Total 5 4 2 2" xfId="13059"/>
    <cellStyle name="常规 2 3 9 4" xfId="13060"/>
    <cellStyle name="Comma  - Style7 4 3 3" xfId="13061"/>
    <cellStyle name="常规 2 2 2 4 11" xfId="13062"/>
    <cellStyle name="常规 2 13 8" xfId="13063"/>
    <cellStyle name="常规 2 2 2 7 11 6" xfId="13064"/>
    <cellStyle name="Accent6 - 60% 5 5" xfId="13065"/>
    <cellStyle name="Comma  - Style7 10 6 2 2" xfId="13066"/>
    <cellStyle name="好_2012-2013年结算140424李爱民 2 17" xfId="13067"/>
    <cellStyle name="好_2012-2013年结算140424李爱民 2 22" xfId="13068"/>
    <cellStyle name="差_2015年开发区收支预算表20150301 9 9 2" xfId="13069"/>
    <cellStyle name="SHADEDSTORES 7 10" xfId="13070"/>
    <cellStyle name="常规 4 2 10 5 2" xfId="13071"/>
    <cellStyle name="PSSpacer 10 2" xfId="13072"/>
    <cellStyle name="差_2012-2013年结算140424李爱民 2 8 3 2" xfId="13073"/>
    <cellStyle name="Accent5 - 20% 2 12" xfId="13074"/>
    <cellStyle name="Accent6 - 60% 4 2 5 2 2" xfId="13075"/>
    <cellStyle name="Accent6 - 40% 3 2 7 2" xfId="13076"/>
    <cellStyle name="常规 6 3 8 2" xfId="13077"/>
    <cellStyle name="Comma  - Style2 12 3 2" xfId="13078"/>
    <cellStyle name="差_2015年开发区收支预算表20150301 2 6 14" xfId="13079"/>
    <cellStyle name="常规 2 2 2 7 9 9 2" xfId="13080"/>
    <cellStyle name="好_123 10 8" xfId="13081"/>
    <cellStyle name="Accent1 - 40% 5 3" xfId="13082"/>
    <cellStyle name="差_2012年调整预算 2 5 6" xfId="13083"/>
    <cellStyle name="好_2012年调整预算 5 5 2" xfId="13084"/>
    <cellStyle name="差_2015年开发区收支预算表20150301 2 3 11 2" xfId="13085"/>
    <cellStyle name="常规 2 2 2 5 7 12 2" xfId="13086"/>
    <cellStyle name="常规 3 3 6 4 2" xfId="13087"/>
    <cellStyle name="常规 2 2 2 7 12 3" xfId="13088"/>
    <cellStyle name="Accent6 - 60% 6 2" xfId="13089"/>
    <cellStyle name="常规 3 19" xfId="13090"/>
    <cellStyle name="常规 3 24" xfId="13091"/>
    <cellStyle name="好_元-3月开发区税收收入完成情况表 5 14 2" xfId="13092"/>
    <cellStyle name="常规 14 2 6 3" xfId="13093"/>
    <cellStyle name="常规 2 2 9 2 3 5 2" xfId="13094"/>
    <cellStyle name="Accent2 3 2 5" xfId="13095"/>
    <cellStyle name="常规 2 2 2 7 5 13 2" xfId="13096"/>
    <cellStyle name="Accent3 - 40% 5 5 2" xfId="13097"/>
    <cellStyle name="常规 2 5 11 5 2" xfId="13098"/>
    <cellStyle name="好_Book1_1 2 4 5" xfId="13099"/>
    <cellStyle name="Accent2 - 40% 2 11 2" xfId="13100"/>
    <cellStyle name="好_2013年财政收支表（2月8日） 8 4 2" xfId="13101"/>
    <cellStyle name="常规 8 2 5 2" xfId="13102"/>
    <cellStyle name="Accent5 7 8" xfId="13103"/>
    <cellStyle name="常规 2 2 2 10 4 12" xfId="13104"/>
    <cellStyle name="好_2014年元-12月收支 2 8 7 2" xfId="13105"/>
    <cellStyle name="常规 2 7 4 10" xfId="13106"/>
    <cellStyle name="好_2015年开发区收支预算表20150301 2 7 9 2" xfId="13107"/>
    <cellStyle name="Accent6 - 60% 10 9 2" xfId="13108"/>
    <cellStyle name="强调 1 8 4" xfId="13109"/>
    <cellStyle name="好_2015年元-12月收支 2 8 5" xfId="13110"/>
    <cellStyle name="Comma  - Style3 3 9" xfId="13111"/>
    <cellStyle name="_一四星酒店方案 8 3" xfId="13112"/>
    <cellStyle name="差_2015年元-12月收支 2 10 4 2" xfId="13113"/>
    <cellStyle name="常规 10 5 11" xfId="13114"/>
    <cellStyle name="好_元-3月开发区税收收入完成情况表 2 2 11 2" xfId="13115"/>
    <cellStyle name="常规 2 4 6 5 2" xfId="13116"/>
    <cellStyle name="警告文本 5 2" xfId="13117"/>
    <cellStyle name="Body 2 5 2 2" xfId="13118"/>
    <cellStyle name="差_2012年调整预算 2 11 6" xfId="13119"/>
    <cellStyle name="差_元-3月开发区税收收入完成情况表 4 4" xfId="13120"/>
    <cellStyle name="Accent1 - 20% 6 10" xfId="13121"/>
    <cellStyle name="Accent2 6 2 3" xfId="13122"/>
    <cellStyle name="好_2014年元-12月收支 2 18 2" xfId="13123"/>
    <cellStyle name="好_2014年元-12月收支 2 23 2" xfId="13124"/>
    <cellStyle name="好_2015年元-12月收支 13 10" xfId="13125"/>
    <cellStyle name="Accent2 3 13" xfId="13126"/>
    <cellStyle name="强调 3 7 4" xfId="13127"/>
    <cellStyle name="常规 2 2 2 7 10 13 2" xfId="13128"/>
    <cellStyle name="Accent6 5 2 7 2" xfId="13129"/>
    <cellStyle name="好_2013年财政收支表（2月8日） 4 2 2" xfId="13130"/>
    <cellStyle name="常规 5 10 13" xfId="13131"/>
    <cellStyle name="好_2015年开发区收支预算表20150301 2 7 12 2" xfId="13132"/>
    <cellStyle name="常规 3 7" xfId="13133"/>
    <cellStyle name="常规 2 2 9 9" xfId="13134"/>
    <cellStyle name="好_123 4 4 2" xfId="13135"/>
    <cellStyle name="常规 2 2 4 2 5 12 2" xfId="13136"/>
    <cellStyle name="Accent6 - 60% 6 2 2 2" xfId="13137"/>
    <cellStyle name="好_2015年开发区收支预算表20150826定稿（加科技明细）结算后调整 2 3 3 2" xfId="13138"/>
    <cellStyle name="Comma  - Style1 11 10 2" xfId="13139"/>
    <cellStyle name="Accent6 - 20% 10 12" xfId="13140"/>
    <cellStyle name="20% - 强调文字颜色 3 5" xfId="13141"/>
    <cellStyle name="60% - 强调文字颜色 5 2 4" xfId="13142"/>
    <cellStyle name="Accent5 - 40% 6 2 2" xfId="13143"/>
    <cellStyle name="Total 2 2 2 2" xfId="13144"/>
    <cellStyle name="Accent3 11 6" xfId="13145"/>
    <cellStyle name="差_2013年财政收支表（2月8日） 2 11 6 2" xfId="13146"/>
    <cellStyle name="好_Book1 2 6 2" xfId="13147"/>
    <cellStyle name="强调文字颜色 6 3" xfId="13148"/>
    <cellStyle name="Accent6 - 40% 7 12 2" xfId="13149"/>
    <cellStyle name="差_元-3月开发区税收收入完成情况表 2 10 10" xfId="13150"/>
    <cellStyle name="差_元-3月开发区税收收入完成情况表 12 7 2" xfId="13151"/>
    <cellStyle name="后继超链接 6 4 2" xfId="13152"/>
    <cellStyle name="Accent6 5 11 2 2" xfId="13153"/>
    <cellStyle name="差_2015年开发区收支预算表20150301 5 12 2" xfId="13154"/>
    <cellStyle name="40% - 强调文字颜色 4 6" xfId="13155"/>
    <cellStyle name="差_2012年调整预算 2 9 3" xfId="13156"/>
    <cellStyle name="常规 2 2 9 2 9 9 2" xfId="13157"/>
    <cellStyle name="Comma  - Style7 9 13 2 2" xfId="13158"/>
    <cellStyle name="差_2015年开发区收支预算表20150301 8" xfId="13159"/>
    <cellStyle name="常规 2 6 4 9" xfId="13160"/>
    <cellStyle name="Accent6 6 7" xfId="13161"/>
    <cellStyle name="Accent6 - 20% 4 8 2 2" xfId="13162"/>
    <cellStyle name="货币 2 7 4" xfId="13163"/>
    <cellStyle name="Comma  - Style6 13 2" xfId="13164"/>
    <cellStyle name="好_2012年调整预算 2 5 7" xfId="13165"/>
    <cellStyle name="差_Book1_1 2 13 2" xfId="13166"/>
    <cellStyle name="Comma  - Style1 6 15" xfId="13167"/>
    <cellStyle name="Accent6 - 60% 12 6 2" xfId="13168"/>
    <cellStyle name="强调 3 5 4" xfId="13169"/>
    <cellStyle name="常规 2 2 2 7 10 11 2" xfId="13170"/>
    <cellStyle name="Accent5 - 40% 10 2 7" xfId="13171"/>
    <cellStyle name="entry box 5 4" xfId="13172"/>
    <cellStyle name="常规 4 12" xfId="13173"/>
    <cellStyle name="Accent1 - 20% 6 2" xfId="13174"/>
    <cellStyle name="差_2012-2013年结算140424李爱民 5 8" xfId="13175"/>
    <cellStyle name="Accent5 - 20% 10 14" xfId="13176"/>
    <cellStyle name="Accent5 - 40% 18" xfId="13177"/>
    <cellStyle name="Accent5 - 40% 23" xfId="13178"/>
    <cellStyle name="Accent6 - 20% 11 4 2" xfId="13179"/>
    <cellStyle name="好_咸宁市直2013年政府基建支出预算表（一上) 12 14" xfId="13180"/>
    <cellStyle name="常规 10 2 2 5" xfId="13181"/>
    <cellStyle name="常规 2 8 12 8" xfId="13182"/>
    <cellStyle name="差_（定稿）2013年开发区区域内税收汇总03版 2 4 2 2" xfId="13183"/>
    <cellStyle name="Accent3 - 40% 6 7 2" xfId="13184"/>
    <cellStyle name="差_财政优惠政策计算表20140527 2 2 12 2" xfId="13185"/>
    <cellStyle name="强调文字颜色 5 2 4 2" xfId="13186"/>
    <cellStyle name="常规 4 4 10 2" xfId="13187"/>
    <cellStyle name="编号 5 2" xfId="13188"/>
    <cellStyle name="常规 2 2 2 9 10 8 2" xfId="13189"/>
    <cellStyle name="Accent6 - 40% 11 11 2" xfId="13190"/>
    <cellStyle name="好_Book1_1 2" xfId="13191"/>
    <cellStyle name="强调 1 17 2" xfId="13192"/>
    <cellStyle name="强调 1 22 2" xfId="13193"/>
    <cellStyle name="Accent1 9 5" xfId="13194"/>
    <cellStyle name="Accent1 - 40% 3 7 2" xfId="13195"/>
    <cellStyle name="Comma  - Style1 5 11" xfId="13196"/>
    <cellStyle name="差_123 2 10 4" xfId="13197"/>
    <cellStyle name="小数 5 3 2" xfId="13198"/>
    <cellStyle name="差_咸宁市直2013年政府基建支出预算表（一上) 12" xfId="13199"/>
    <cellStyle name="警告文本 6 2" xfId="13200"/>
    <cellStyle name="Accent3 - 20% 4 2 5" xfId="13201"/>
    <cellStyle name="常规 4 3 12" xfId="13202"/>
    <cellStyle name="Accent5 - 60% 6 4 2 2" xfId="13203"/>
    <cellStyle name="Percent [2] 2 7" xfId="13204"/>
    <cellStyle name="差_2012-2013年结算140424李爱民 2 3 11" xfId="13205"/>
    <cellStyle name="常规 2 2 2 10 7 10 2" xfId="13206"/>
    <cellStyle name="常规 5 2 2 2 5" xfId="13207"/>
    <cellStyle name="Accent4 - 40% 5 2 5 2" xfId="13208"/>
    <cellStyle name="常规 10 2 8 12 2" xfId="13209"/>
    <cellStyle name="常规 2 2 7 2 3 4 2" xfId="13210"/>
    <cellStyle name="Comma  - Style7 12 7 3" xfId="13211"/>
    <cellStyle name="常规 3 5 10" xfId="13212"/>
    <cellStyle name="SHADEDSTORES" xfId="13213"/>
    <cellStyle name="常规 11 2 3" xfId="13214"/>
    <cellStyle name="Input [yellow] 3 3 3" xfId="13215"/>
    <cellStyle name="Comma  - Style5 11 7 2" xfId="13216"/>
    <cellStyle name="好_2013年财政收支表（2月8日） 2 17 2" xfId="13217"/>
    <cellStyle name="好_2013年财政收支表（2月8日） 2 22 2" xfId="13218"/>
    <cellStyle name="Prefilled 11 4" xfId="13219"/>
    <cellStyle name="常规 10 3 5 13" xfId="13220"/>
    <cellStyle name="好_2015年开发区收支预算表20150301 2 8 14 2" xfId="13221"/>
    <cellStyle name="常规 2 2 7 2 4 14" xfId="13222"/>
    <cellStyle name="好_财政优惠政策计算表20140527 3 5 2" xfId="13223"/>
    <cellStyle name="Accent5 - 20% 10 2 6 2" xfId="13224"/>
    <cellStyle name="数字 3 14" xfId="13225"/>
    <cellStyle name="常规 4 4 2 6" xfId="13226"/>
    <cellStyle name="好_2014年元-12月收支 10 9" xfId="13227"/>
    <cellStyle name="Accent1 - 20% 4 2 7" xfId="13228"/>
    <cellStyle name="Comma  - Style3 7 2 3" xfId="13229"/>
    <cellStyle name="好_2015年元-12月收支 2 9" xfId="13230"/>
    <cellStyle name="Comma  - Style5 4 6" xfId="13231"/>
    <cellStyle name="未定义 2 6 5 2" xfId="13232"/>
    <cellStyle name="常规 4 4 3 11 2" xfId="13233"/>
    <cellStyle name="Copied 2 2 2" xfId="13234"/>
    <cellStyle name="常规 2 9 3 3 2" xfId="13235"/>
    <cellStyle name="Comma  - Style5 11 13" xfId="13236"/>
    <cellStyle name="常规 2 2 2 4 2 8 2" xfId="13237"/>
    <cellStyle name="好_（定稿）2013年开发区区域内税收汇总03版 2 3 3" xfId="13238"/>
    <cellStyle name="差_2012-2013年结算140424李爱民 9 10" xfId="13239"/>
    <cellStyle name="差_2012年调整预算 11 11 2" xfId="13240"/>
    <cellStyle name="差_2012-2013年结算140424李爱民 2 4 9" xfId="13241"/>
    <cellStyle name="常规 2 4 5 8" xfId="13242"/>
    <cellStyle name="好_2012年调整预算 2 5 10 2" xfId="13243"/>
    <cellStyle name="常规 15 2 5 5 2" xfId="13244"/>
    <cellStyle name="Comma  - Style6 8 4" xfId="13245"/>
    <cellStyle name="Comma  - Style1 6" xfId="13246"/>
    <cellStyle name="差_（定稿）2013年开发区区域内税收汇总03版 2 4" xfId="13247"/>
    <cellStyle name="常规 2 2 3 2 5 7" xfId="13248"/>
    <cellStyle name="Comma  - Style3 9 12 2" xfId="13249"/>
    <cellStyle name="常规 2 2 2 6 12 10" xfId="13250"/>
    <cellStyle name="Comma  - Style3 4 5" xfId="13251"/>
    <cellStyle name="Accent6 - 20% 8 9 2" xfId="13252"/>
    <cellStyle name="好_2013年财政收支表（2月8日） 2 3 6 2" xfId="13253"/>
    <cellStyle name="差_2015年开发区收支预算表20150301 2 4 3" xfId="13254"/>
    <cellStyle name="强调 2 7 10 2" xfId="13255"/>
    <cellStyle name="常规 11 2 8 10 2" xfId="13256"/>
    <cellStyle name="差_Book1_1 11 4 2" xfId="13257"/>
    <cellStyle name="好_2015年开发区收支预算表20150826定稿（加科技明细）结算后调整 7 2" xfId="13258"/>
    <cellStyle name="好_咸宁市直2013年政府基建支出预算表（一上) 2 3 8 2" xfId="13259"/>
    <cellStyle name="SHADEDSTORES 5 16 2" xfId="13260"/>
    <cellStyle name="常规 8 4 9 2" xfId="13261"/>
    <cellStyle name="Comma  - Style4 12 8 2 2" xfId="13262"/>
    <cellStyle name="常规 17 9 4 2" xfId="13263"/>
    <cellStyle name="Comma  - Style5 7 13 2" xfId="13264"/>
    <cellStyle name="常规 2 2 2 3 9 13 2" xfId="13265"/>
    <cellStyle name="好_2012-2013年结算140424李爱民 2 12 6 2" xfId="13266"/>
    <cellStyle name="常规 2 2 9 2 5" xfId="13267"/>
    <cellStyle name="常规 5 2 2 7 6" xfId="13268"/>
    <cellStyle name="标题 4 2 2 2" xfId="13269"/>
    <cellStyle name="差_2013年财政收支表（2月8日） 2 10 3 2" xfId="13270"/>
    <cellStyle name="好_2012-2013年结算140424李爱民 2 8 3" xfId="13271"/>
    <cellStyle name="常规 2 2 5 2 6 4" xfId="13272"/>
    <cellStyle name="Accent2 - 40% 2 5" xfId="13273"/>
    <cellStyle name="差_2015年元-12月收支 2 2 6 2" xfId="13274"/>
    <cellStyle name="常规 2 8 12 13 2" xfId="13275"/>
    <cellStyle name="好_2015年开发区收支预算表20150301 4 2" xfId="13276"/>
    <cellStyle name="差_2015年开发区收支预算表20150826定稿（加科技明细）结算后调整 9 11 2" xfId="13277"/>
    <cellStyle name="40% - 强调文字颜色 1 2 2" xfId="13278"/>
    <cellStyle name="Accent1 - 20% 2 11" xfId="13279"/>
    <cellStyle name="差_咸宁市直2013年政府基建支出预算表（一上) 2 13" xfId="13280"/>
    <cellStyle name="Comma  - Style5 2 8 3" xfId="13281"/>
    <cellStyle name="差_2014年元-12月收支 22" xfId="13282"/>
    <cellStyle name="差_2014年元-12月收支 17" xfId="13283"/>
    <cellStyle name="Accent6 20" xfId="13284"/>
    <cellStyle name="Accent6 15" xfId="13285"/>
    <cellStyle name="好_Book1_1 2 8 7 2" xfId="13286"/>
    <cellStyle name="常规 6 2 12 12 2" xfId="13287"/>
    <cellStyle name="小数 9 8 2" xfId="13288"/>
    <cellStyle name="常规 2 2 7 2 5 2 2" xfId="13289"/>
    <cellStyle name="差_2013年财政收支表（2月8日） 2 2 2 2" xfId="13290"/>
    <cellStyle name="常规 13 5 11 2" xfId="13291"/>
    <cellStyle name="Accent1 - 20% 7 8" xfId="13292"/>
    <cellStyle name="常规 3 3 2 8 2" xfId="13293"/>
    <cellStyle name="好_2015年开发区收支预算表20150301 9 2 2" xfId="13294"/>
    <cellStyle name="SHADEDSTORES 6 8" xfId="13295"/>
    <cellStyle name="常规 7 13 11 2" xfId="13296"/>
    <cellStyle name="好_财政优惠政策计算表20140527 2 7 10 2" xfId="13297"/>
    <cellStyle name="常规 9 2 9 3" xfId="13298"/>
    <cellStyle name="超级链接 6 4 2" xfId="13299"/>
    <cellStyle name="差_咸宁市直2013年政府基建支出预算表（一上) 3 10 2" xfId="13300"/>
    <cellStyle name="Accent3 - 20% 11 7" xfId="13301"/>
    <cellStyle name="常规 2 7 2 11" xfId="13302"/>
    <cellStyle name="常规 2 8 6 7" xfId="13303"/>
    <cellStyle name="Comma  - Style5 10 9 2 2" xfId="13304"/>
    <cellStyle name="Accent4 9" xfId="13305"/>
    <cellStyle name="Accent1 - 20% 10 2 5" xfId="13306"/>
    <cellStyle name="强调 3 2 11" xfId="13307"/>
    <cellStyle name="Comma  - Style4 2 8" xfId="13308"/>
    <cellStyle name="Comma  - Style3 10 13 3" xfId="13309"/>
    <cellStyle name="Accent6 9 12 2 2" xfId="13310"/>
    <cellStyle name="Accent6 - 20% 5 10" xfId="13311"/>
    <cellStyle name="Accent6 - 20% 2 4 2" xfId="13312"/>
    <cellStyle name="常规 13 2 7" xfId="13313"/>
    <cellStyle name="Accent1 8 2 5" xfId="13314"/>
    <cellStyle name="Accent1 - 20% 10 2 4 2" xfId="13315"/>
    <cellStyle name="好_Book1_1 2 16" xfId="13316"/>
    <cellStyle name="好_Book1_1 2 21" xfId="13317"/>
    <cellStyle name="好_咸宁市直2013年政府基建支出预算表（一上) 9 11" xfId="13318"/>
    <cellStyle name="Accent4 8 2" xfId="13319"/>
    <cellStyle name="差_2015年开发区收支预算表20150826定稿（加科技明细）结算后调整 13 10 2" xfId="13320"/>
    <cellStyle name="Accent4 9 10" xfId="13321"/>
    <cellStyle name="常规 9 2 3 13 2" xfId="13322"/>
    <cellStyle name="常规 8 2 6" xfId="13323"/>
    <cellStyle name="Comma  - Style5 10 4 2 2" xfId="13324"/>
    <cellStyle name="Comma  - Style4 6 5" xfId="13325"/>
    <cellStyle name="常规 9 2 6 3" xfId="13326"/>
    <cellStyle name="SHADEDSTORES 3 8" xfId="13327"/>
    <cellStyle name="好_（定稿）2013年开发区区域内税收汇总03版 6 8 2" xfId="13328"/>
    <cellStyle name="好_123 2 12" xfId="13329"/>
    <cellStyle name="Accent2 - 40% 9 2 3 2" xfId="13330"/>
    <cellStyle name="差_咸宁市直2013年政府基建支出预算表（一上) 3 14 2" xfId="13331"/>
    <cellStyle name="超级链接 6 8 2" xfId="13332"/>
    <cellStyle name="sstot 2 2 2" xfId="13333"/>
    <cellStyle name="常规 2 2 2 2 5 6 2" xfId="13334"/>
    <cellStyle name="Accent5 - 60% 9 2 5 2" xfId="13335"/>
    <cellStyle name="好_财政优惠政策计算表20140527 7 3" xfId="13336"/>
    <cellStyle name="常规 2 4 11 9" xfId="13337"/>
    <cellStyle name="Accent6 - 60% 8 2 3" xfId="13338"/>
    <cellStyle name="差_2012-2013年结算140424李爱民 2 11 2" xfId="13339"/>
    <cellStyle name="Accent5 - 60% 5 2 2" xfId="13340"/>
    <cellStyle name="Accent6 - 20% 2 13 3" xfId="13341"/>
    <cellStyle name="Accent4 - 20% 9 5 2" xfId="13342"/>
    <cellStyle name="常规 9 2 6 4 2" xfId="13343"/>
    <cellStyle name="Accent6 - 20% 11 2 3 3" xfId="13344"/>
    <cellStyle name="好_2012-2013年结算140424李爱民 2 3 9 2" xfId="13345"/>
    <cellStyle name="Comma  - Style6 8 11 3" xfId="13346"/>
    <cellStyle name="好_2015年元-12月收支 8" xfId="13347"/>
    <cellStyle name="常规 2 2 2 2 7 6" xfId="13348"/>
    <cellStyle name="常规 2 2 8 2 6 3 2" xfId="13349"/>
    <cellStyle name="Accent6 - 60% 6 13" xfId="13350"/>
    <cellStyle name="数字 5 5 2" xfId="13351"/>
    <cellStyle name="好_咸宁市直2013年政府基建支出预算表（一上) 9 3 2" xfId="13352"/>
    <cellStyle name="Comma  - Style4 12 13 3" xfId="13353"/>
    <cellStyle name="差_123 3 2 2" xfId="13354"/>
    <cellStyle name="常规 2 2 3 2 8 13" xfId="13355"/>
    <cellStyle name="常规 4 2 6 2" xfId="13356"/>
    <cellStyle name="差_123 4 8" xfId="13357"/>
    <cellStyle name="好_Book1 7 7 2" xfId="13358"/>
    <cellStyle name="差_2012年调整预算 2 6 2 2" xfId="13359"/>
    <cellStyle name="40% - 强调文字颜色 1 5 2" xfId="13360"/>
    <cellStyle name="差_咸宁市直2013年政府基建支出预算表（一上) 26 2" xfId="13361"/>
    <cellStyle name="常规 13 7 5 2" xfId="13362"/>
    <cellStyle name="差_咸宁市直2013年政府基建支出预算表（一上) 2 7 5" xfId="13363"/>
    <cellStyle name="常规 2 2 5 2 3 6" xfId="13364"/>
    <cellStyle name="好_2012-2013年结算140424李爱民 2 5 5" xfId="13365"/>
    <cellStyle name="差_2015年开发区收支预算表20150301 2 6 9 2" xfId="13366"/>
    <cellStyle name="好_2015年元-12月收支 4 4 2" xfId="13367"/>
    <cellStyle name="Comma  - Style8 4 12 2 2" xfId="13368"/>
    <cellStyle name="Accent1 - 60% 4 6" xfId="13369"/>
    <cellStyle name="常规 26 8" xfId="13370"/>
    <cellStyle name="常规 10 3 5 9" xfId="13371"/>
    <cellStyle name="差_2015年元-12月收支 2 8 6 2" xfId="13372"/>
    <cellStyle name="表标题 2 11 4" xfId="13373"/>
    <cellStyle name="差_2015年开发区收支预算表20150301 2 6 4" xfId="13374"/>
    <cellStyle name="常规 14 2 9 6" xfId="13375"/>
    <cellStyle name="Accent2 - 60% 3 7" xfId="13376"/>
    <cellStyle name="SHADEDSTORES 6 9 2 2" xfId="13377"/>
    <cellStyle name="好_咸宁市直2013年政府基建支出预算表（一上) 2 9 12 2" xfId="13378"/>
    <cellStyle name="Comma  - Style5 13 3" xfId="13379"/>
    <cellStyle name="Accent5 9 8 2" xfId="13380"/>
    <cellStyle name="差_（定稿）2013年开发区区域内税收汇总03版 2 3 5" xfId="13381"/>
    <cellStyle name="常规 11 2 2 11 2" xfId="13382"/>
    <cellStyle name="差_2015年开发区收支预算表20150301 2 4 12" xfId="13383"/>
    <cellStyle name="差_2013年财政收支表（2月8日） 13 11 2" xfId="13384"/>
    <cellStyle name="Comma  - Style5 11 11 3" xfId="13385"/>
    <cellStyle name="常规 9 2 8 11" xfId="13386"/>
    <cellStyle name="小数 8 14" xfId="13387"/>
    <cellStyle name="Accent6 - 20% 7 2 5 2" xfId="13388"/>
    <cellStyle name="常规 16 2 2 9" xfId="13389"/>
    <cellStyle name="数字 20" xfId="13390"/>
    <cellStyle name="数字 15" xfId="13391"/>
    <cellStyle name="差_元-3月开发区税收收入完成情况表 11 10" xfId="13392"/>
    <cellStyle name="差_财政优惠政策计算表20140527 10 14" xfId="13393"/>
    <cellStyle name="好_咸宁市直2013年政府基建支出预算表（一上) 2 11" xfId="13394"/>
    <cellStyle name="Comma [0] 2 4 2" xfId="13395"/>
    <cellStyle name="常规 9 3 3 7 2" xfId="13396"/>
    <cellStyle name="强调 1 6 8" xfId="13397"/>
    <cellStyle name="Comma  - Style8 10 12 2 2" xfId="13398"/>
    <cellStyle name="Accent3 - 60% 12 6" xfId="13399"/>
    <cellStyle name="常规 11 2 14 2" xfId="13400"/>
    <cellStyle name="常规 2 9 15 2" xfId="13401"/>
    <cellStyle name="常规 2 9 20 2" xfId="13402"/>
    <cellStyle name="差_Book1 2 4 2" xfId="13403"/>
    <cellStyle name="好_Book1_1 8 9 2" xfId="13404"/>
    <cellStyle name="后继超级链接 3 6" xfId="13405"/>
    <cellStyle name="差_Book1_1 7" xfId="13406"/>
    <cellStyle name="Accent6 - 20% 4 3 2 2" xfId="13407"/>
    <cellStyle name="Accent1 6 7" xfId="13408"/>
    <cellStyle name="好_2015年元-12月收支 11 4 2" xfId="13409"/>
    <cellStyle name="Accent1 - 20% 3 3" xfId="13410"/>
    <cellStyle name="常规 5 9 8 2" xfId="13411"/>
    <cellStyle name="好_咸宁市直2013年政府基建支出预算表（一上) 4 12" xfId="13412"/>
    <cellStyle name="常规 2 10 3 3 2" xfId="13413"/>
    <cellStyle name="好_123 2 4 9 2" xfId="13414"/>
    <cellStyle name="常规 2 2 30" xfId="13415"/>
    <cellStyle name="常规 2 2 25" xfId="13416"/>
    <cellStyle name="差_123 2 8 6" xfId="13417"/>
    <cellStyle name="常规 2 2 2 7 10 13" xfId="13418"/>
    <cellStyle name="好_元-3月开发区税收收入完成情况表 2 2 7" xfId="13419"/>
    <cellStyle name="常规 27 11 2" xfId="13420"/>
    <cellStyle name="常规 2 2 2 10 11 2" xfId="13421"/>
    <cellStyle name="Comma  - Style8 11 7 2" xfId="13422"/>
    <cellStyle name="常规 10 2 3 5" xfId="13423"/>
    <cellStyle name="好_元-3月开发区税收收入完成情况表 6 9" xfId="13424"/>
    <cellStyle name="常规 11 6" xfId="13425"/>
    <cellStyle name="常规 3 3 3 13 2" xfId="13426"/>
    <cellStyle name="Input [yellow] 3 7" xfId="13427"/>
    <cellStyle name="Comma  - Style5 12 7" xfId="13428"/>
    <cellStyle name="差_（定稿）2013年开发区区域内税收汇总03版 2 2 9" xfId="13429"/>
    <cellStyle name="Accent2 - 60% 10 2" xfId="13430"/>
    <cellStyle name="60% - 强调文字颜色 1 2 5" xfId="13431"/>
    <cellStyle name="表标题 6 4 2" xfId="13432"/>
    <cellStyle name="Accent1 - 40% 11 2 5 2" xfId="13433"/>
    <cellStyle name="差_元-3月开发区税收收入完成情况表 2 9 11" xfId="13434"/>
    <cellStyle name="好_2013年财政收支表（2月8日） 10 8 2" xfId="13435"/>
    <cellStyle name="常规 2 2 3 2 8 7 2" xfId="13436"/>
    <cellStyle name="好_2013年财政收支表（2月8日） 10 6" xfId="13437"/>
    <cellStyle name="差_123 2 4 3 2" xfId="13438"/>
    <cellStyle name="好_2013年财政收支表（2月8日） 2 11 2" xfId="13439"/>
    <cellStyle name="常规 2 2 2 6 11 13 2" xfId="13440"/>
    <cellStyle name="regstoresfromspecstores 13 2 2" xfId="13441"/>
    <cellStyle name="差_元-3月开发区税收收入完成情况表 2 5 7" xfId="13442"/>
    <cellStyle name="好_（定稿）2013年开发区区域内税收汇总03版 5 8" xfId="13443"/>
    <cellStyle name="Comma  - Style8 6 4" xfId="13444"/>
    <cellStyle name="常规 15 2 7 3 2" xfId="13445"/>
    <cellStyle name="好_财政优惠政策计算表20140527 2 4 11 2" xfId="13446"/>
    <cellStyle name="常规 7 10 12 2" xfId="13447"/>
    <cellStyle name="常规 10 9 2 2" xfId="13448"/>
    <cellStyle name="未定义 2 3 5" xfId="13449"/>
    <cellStyle name="好_2015年元-12月收支 2 3 8" xfId="13450"/>
    <cellStyle name="常规 2 2 2 5 10 11 2" xfId="13451"/>
    <cellStyle name="_Book1_2 5" xfId="13452"/>
    <cellStyle name="Comma  - Style3 8 9 3" xfId="13453"/>
    <cellStyle name="差_2013年财政收支表（2月8日） 2 7 9" xfId="13454"/>
    <cellStyle name="Accent5 - 40% 3 2 4 2" xfId="13455"/>
    <cellStyle name="差_财政优惠政策计算表20140527 2 5 12" xfId="13456"/>
    <cellStyle name="常规 20 5" xfId="13457"/>
    <cellStyle name="常规 15 5" xfId="13458"/>
    <cellStyle name="差_财政优惠政策计算表20140527 2 15" xfId="13459"/>
    <cellStyle name="差_财政优惠政策计算表20140527 2 20" xfId="13460"/>
    <cellStyle name="Accent6 - 20% 7 5 3" xfId="13461"/>
    <cellStyle name="常规 18 3 8" xfId="13462"/>
    <cellStyle name="常规 11 2 8 12" xfId="13463"/>
    <cellStyle name="差_Book1_1 11 6" xfId="13464"/>
    <cellStyle name="后继超级链接 4 14 2" xfId="13465"/>
    <cellStyle name="差_2014年元-12月收支 2 5 8 2" xfId="13466"/>
    <cellStyle name="差_元-3月开发区税收收入完成情况表 2 5 6" xfId="13467"/>
    <cellStyle name="常规 2 6 17 2" xfId="13468"/>
    <cellStyle name="常规 2 6 22 2" xfId="13469"/>
    <cellStyle name="差_元-3月开发区税收收入完成情况表 5 12" xfId="13470"/>
    <cellStyle name="好_2014年元-12月收支 10 12 2" xfId="13471"/>
    <cellStyle name="Input [yellow] 5 4 2" xfId="13472"/>
    <cellStyle name="常规 13 3 2" xfId="13473"/>
    <cellStyle name="差_2012-2013年结算140424李爱民 4 12" xfId="13474"/>
    <cellStyle name="Accent5 - 20% 7 3" xfId="13475"/>
    <cellStyle name="Comma  - Style8 6 3" xfId="13476"/>
    <cellStyle name="差_元-3月开发区税收收入完成情况表 2 8 12" xfId="13477"/>
    <cellStyle name="差_2015年开发区收支预算表20150301 2 5 8" xfId="13478"/>
    <cellStyle name="好_（定稿）2013年开发区区域内税收汇总03版 5 7" xfId="13479"/>
    <cellStyle name="后继超级链接 8 11 2" xfId="13480"/>
    <cellStyle name="差_123 2 6 3 2" xfId="13481"/>
    <cellStyle name="常规 8 4 11" xfId="13482"/>
    <cellStyle name="好_2014年元-12月收支 6 5" xfId="13483"/>
    <cellStyle name="Accent5 - 20% 10 9" xfId="13484"/>
    <cellStyle name="好_财政优惠政策计算表20140527 2 10 11 2" xfId="13485"/>
    <cellStyle name="Comma  - Style1 8 10 2 2" xfId="13486"/>
    <cellStyle name="差_2014年元-12月收支 2 3 6 2" xfId="13487"/>
    <cellStyle name="Accent5 - 20% 3 2 2 2" xfId="13488"/>
    <cellStyle name="Accent6 - 20% 5 3 3" xfId="13489"/>
    <cellStyle name="常规 2 10 5" xfId="13490"/>
    <cellStyle name="常规 15 2 8 7" xfId="13491"/>
    <cellStyle name="Accent4 - 20% 4 7 2" xfId="13492"/>
    <cellStyle name="差_咸宁市直2013年政府基建支出预算表（一上) 2 8 11 2" xfId="13493"/>
    <cellStyle name="常规 2 2 2 4 7 10 2" xfId="13494"/>
    <cellStyle name="常规 10 9" xfId="13495"/>
    <cellStyle name="好_咸宁市直2013年政府基建支出预算表（一上) 13 8" xfId="13496"/>
    <cellStyle name="好_123 5 10" xfId="13497"/>
    <cellStyle name="表标题 7 12 2" xfId="13498"/>
    <cellStyle name="好_2014年元-12月收支 6 7" xfId="13499"/>
    <cellStyle name="常规 8 4 13" xfId="13500"/>
    <cellStyle name="Comma  - Style8 4 11 2 2" xfId="13501"/>
    <cellStyle name="Accent3 - 60% 10 11" xfId="13502"/>
    <cellStyle name="好_2015年元-12月收支 3 4 2" xfId="13503"/>
    <cellStyle name="好_Book1 6 7 2" xfId="13504"/>
    <cellStyle name="好_财政优惠政策计算表20140527 2 9 10 2" xfId="13505"/>
    <cellStyle name="Accent6 - 40% 8 7 3" xfId="13506"/>
    <cellStyle name="Accent3 - 60% 2 11" xfId="13507"/>
    <cellStyle name="表标题 7 11" xfId="13508"/>
    <cellStyle name="差_（定稿）2013年开发区区域内税收汇总03版 6 4 2" xfId="13509"/>
    <cellStyle name="Accent2 - 20% 9 2 3 2" xfId="13510"/>
    <cellStyle name="差_2015年开发区收支预算表20150301 6 9 2" xfId="13511"/>
    <cellStyle name="差_2014年元-12月收支 3 7" xfId="13512"/>
    <cellStyle name="regstoresfromspecstores 2 4" xfId="13513"/>
    <cellStyle name="PSInt 15" xfId="13514"/>
    <cellStyle name="差_2012年调整预算 2 5 11 2" xfId="13515"/>
    <cellStyle name="Accent6 - 40% 9 2 6 2" xfId="13516"/>
    <cellStyle name="Body 2 3 2" xfId="13517"/>
    <cellStyle name="后继超级链接 7" xfId="13518"/>
    <cellStyle name="好_Book1_1 12 6" xfId="13519"/>
    <cellStyle name="entry box 3" xfId="13520"/>
    <cellStyle name="超级链接 6 6" xfId="13521"/>
    <cellStyle name="Comma  - Style3 8 3 2" xfId="13522"/>
    <cellStyle name="好_咸宁市直2013年政府基建支出预算表（一上) 24" xfId="13523"/>
    <cellStyle name="好_咸宁市直2013年政府基建支出预算表（一上) 19" xfId="13524"/>
    <cellStyle name="常规 2 5 7 9 2" xfId="13525"/>
    <cellStyle name="Accent3 - 60% 2 7" xfId="13526"/>
    <cellStyle name="表标题 7 7" xfId="13527"/>
    <cellStyle name="常规 7 13 10" xfId="13528"/>
    <cellStyle name="常规 9 2 10 3" xfId="13529"/>
    <cellStyle name="常规 13 12 7 2" xfId="13530"/>
    <cellStyle name="差_财政优惠政策计算表20140527 2 9 10 2" xfId="13531"/>
    <cellStyle name="SHADEDSTORES 3 2 7" xfId="13532"/>
    <cellStyle name="Comma  - Style4 3 2 2 2" xfId="13533"/>
    <cellStyle name="差_元-3月开发区税收收入完成情况表 6" xfId="13534"/>
    <cellStyle name="Comma  - Style6 24 3" xfId="13535"/>
    <cellStyle name="Comma  - Style6 19 3" xfId="13536"/>
    <cellStyle name="常规 2 9 8 4 2" xfId="13537"/>
    <cellStyle name="常规 2 2 2 9 11 4 2" xfId="13538"/>
    <cellStyle name="Comma  - Style2 10 4 3" xfId="13539"/>
    <cellStyle name="Accent1 - 40% 7 10" xfId="13540"/>
    <cellStyle name="Accent6 - 40% 8 3 2" xfId="13541"/>
    <cellStyle name="常规 9 3 9 10 2" xfId="13542"/>
    <cellStyle name="差_2015年开发区收支预算表20150301 2 10 10 2" xfId="13543"/>
    <cellStyle name="强调 2 5 7 2" xfId="13544"/>
    <cellStyle name="Accent6 - 40% 9 6" xfId="13545"/>
    <cellStyle name="Comma  - Style2 9 5 2" xfId="13546"/>
    <cellStyle name="常规 2 2 7 2 5 9" xfId="13547"/>
    <cellStyle name="Comma  - Style2 6 10 3" xfId="13548"/>
    <cellStyle name="货币 2 4 12 2" xfId="13549"/>
    <cellStyle name="Accent4 - 20% 10 2 5 2" xfId="13550"/>
    <cellStyle name="强调文字颜色 2 5" xfId="13551"/>
    <cellStyle name="常规 10 2 9 12" xfId="13552"/>
    <cellStyle name="常规 9 2 12 2 2" xfId="13553"/>
    <cellStyle name="常规 8 8 9" xfId="13554"/>
    <cellStyle name="小数 12 5 2" xfId="13555"/>
    <cellStyle name="常规 18 4 9" xfId="13556"/>
    <cellStyle name="表标题 4 7 2" xfId="13557"/>
    <cellStyle name="超级链接 4 10 2" xfId="13558"/>
    <cellStyle name="好_咸宁市直2013年政府基建支出预算表（一上) 2 11 5" xfId="13559"/>
    <cellStyle name="好_2015年元-12月收支 13 9" xfId="13560"/>
    <cellStyle name="常规 15 2 6 8 2" xfId="13561"/>
    <cellStyle name="_一四星酒店方案 6 2" xfId="13562"/>
    <cellStyle name="货币 2 12 15 2" xfId="13563"/>
    <cellStyle name="差_2015年元-12月收支 2 2 7" xfId="13564"/>
    <cellStyle name="常规 2 8 12 14" xfId="13565"/>
    <cellStyle name="常规 2 2 2 8 6 5 2" xfId="13566"/>
    <cellStyle name="40% - 强调文字颜色 1 3" xfId="13567"/>
    <cellStyle name="注释 2 5 2" xfId="13568"/>
    <cellStyle name="Percent [2] 2 5 2" xfId="13569"/>
    <cellStyle name="好_2015年开发区收支预算表20150301 11 7 2" xfId="13570"/>
    <cellStyle name="Accent5 - 60% 7 9 2" xfId="13571"/>
    <cellStyle name="差_2015年开发区收支预算表20150826定稿（加科技明细）结算后调整 2 2 12 2" xfId="13572"/>
    <cellStyle name="好_2015年开发区收支预算表20150301 13 13 2" xfId="13573"/>
    <cellStyle name="好_2015年开发区收支预算表20150826定稿（加科技明细）结算后调整 4 5 2" xfId="13574"/>
    <cellStyle name="Accent5 - 20% 4 2 6 2" xfId="13575"/>
    <cellStyle name="差_2015年开发区收支预算表20150826定稿（加科技明细）结算后调整 2 4 5" xfId="13576"/>
    <cellStyle name="Accent1 - 20% 4 10" xfId="13577"/>
    <cellStyle name="Comma  - Style4 9 9 2" xfId="13578"/>
    <cellStyle name="常规 8 11 9 2" xfId="13579"/>
    <cellStyle name="差_123 2 3 4" xfId="13580"/>
    <cellStyle name="好_2014年元-12月收支 5 3 2" xfId="13581"/>
    <cellStyle name="常规 4 4 9 12" xfId="13582"/>
    <cellStyle name="Comma  - Style5 8 6 2 2" xfId="13583"/>
    <cellStyle name="好_2014年元-12月收支 2 3 11 2" xfId="13584"/>
    <cellStyle name="好_元-3月开发区税收收入完成情况表 11 8 2" xfId="13585"/>
    <cellStyle name="Comma  - Style6 8 9" xfId="13586"/>
    <cellStyle name="差_Book1 12 10 2" xfId="13587"/>
    <cellStyle name="好_2013年财政收支表（2月8日） 2 6 6" xfId="13588"/>
    <cellStyle name="常规 2 6 12" xfId="13589"/>
    <cellStyle name="常规 2 4 7 2 2" xfId="13590"/>
    <cellStyle name="Comma  - Style4 2 11 2 2" xfId="13591"/>
    <cellStyle name="Comma  - Style5 2 13 3" xfId="13592"/>
    <cellStyle name="常规 2 2 2 9 4 9 2" xfId="13593"/>
    <cellStyle name="差_2015年开发区收支预算表20150826定稿（加科技明细）结算后调整 2 4 11" xfId="13594"/>
    <cellStyle name="常规 6 2 8 11" xfId="13595"/>
    <cellStyle name="常规 2 2 2 4 10 4" xfId="13596"/>
    <cellStyle name="SHADEDSTORES 2 11 3 2" xfId="13597"/>
    <cellStyle name="Accent5 - 60% 9 4 2 2" xfId="13598"/>
    <cellStyle name="好_2015年开发区收支预算表20150826定稿（加科技明细）结算后调整 13 12 2" xfId="13599"/>
    <cellStyle name="Comma  - Style4 11 4 2 2" xfId="13600"/>
    <cellStyle name="未定义 2 2 2" xfId="13601"/>
    <cellStyle name="常规 3 3 5 2 2" xfId="13602"/>
    <cellStyle name="Accent6 - 60% 10 3 2" xfId="13603"/>
    <cellStyle name="强调 1 2 4" xfId="13604"/>
    <cellStyle name="60% - 强调文字颜色 5 5" xfId="13605"/>
    <cellStyle name="Comma  - Style4 11 8 3" xfId="13606"/>
    <cellStyle name="常规 2 2 8 2 6 12" xfId="13607"/>
    <cellStyle name="好_2015年元-12月收支 2 5 3 2" xfId="13608"/>
    <cellStyle name="差_Book1_1 12 6 2" xfId="13609"/>
    <cellStyle name="常规 2 2 2 6 12 9 2" xfId="13610"/>
    <cellStyle name="常规 2 4 15" xfId="13611"/>
    <cellStyle name="常规 2 4 20" xfId="13612"/>
    <cellStyle name="Comma  - Style3 23 2" xfId="13613"/>
    <cellStyle name="Comma  - Style3 18 2" xfId="13614"/>
    <cellStyle name="好_123 2 7 5 2" xfId="13615"/>
    <cellStyle name="Accent2 4 12" xfId="13616"/>
    <cellStyle name="_ET_STYLE_NoName_00__Book1_1 5 2" xfId="13617"/>
    <cellStyle name="好_2015年元-12月收支 2 8 3 2" xfId="13618"/>
    <cellStyle name="Comma  - Style3 3 7 2" xfId="13619"/>
    <cellStyle name="小数 7 11 2" xfId="13620"/>
    <cellStyle name="Comma  - Style8 9 13" xfId="13621"/>
    <cellStyle name="常规 2 9 4 7 2" xfId="13622"/>
    <cellStyle name="常规 11 2 4 2 2" xfId="13623"/>
    <cellStyle name="好_2015年开发区收支预算表20150826定稿（加科技明细）结算后调整 2 11 7 2" xfId="13624"/>
    <cellStyle name="常规 2 2 2 3 8 12" xfId="13625"/>
    <cellStyle name="超级链接 6 13" xfId="13626"/>
    <cellStyle name="好_元-3月开发区税收收入完成情况表 2 11 8" xfId="13627"/>
    <cellStyle name="Accent5 - 60% 6 6 2 2" xfId="13628"/>
    <cellStyle name="Accent2 - 40% 3 12" xfId="13629"/>
    <cellStyle name="常规 4 2 15" xfId="13630"/>
    <cellStyle name="常规 4 2 20" xfId="13631"/>
    <cellStyle name="Accent1 - 20% 4 2" xfId="13632"/>
    <cellStyle name="差_2015年开发区收支预算表20150826定稿（加科技明细）结算后调整 2 11" xfId="13633"/>
    <cellStyle name="Comma  - Style7 6 5 2 2" xfId="13634"/>
    <cellStyle name="Comma  - Style2 11 6 3" xfId="13635"/>
    <cellStyle name="常规 2 2 2 9 12 6 2" xfId="13636"/>
    <cellStyle name="小数 8 10 2" xfId="13637"/>
    <cellStyle name="常规 2 9 9 6 2" xfId="13638"/>
    <cellStyle name="好_咸宁市直2013年政府基建支出预算表（一上) 4 3" xfId="13639"/>
    <cellStyle name="差_2012年调整预算 5 11 2" xfId="13640"/>
    <cellStyle name="差_财政优惠政策计算表20140527 4 13" xfId="13641"/>
    <cellStyle name="好_2012年调整预算 8 10" xfId="13642"/>
    <cellStyle name="常规 2 2 2 4 9 3 2" xfId="13643"/>
    <cellStyle name="常规 17 9 3" xfId="13644"/>
    <cellStyle name="Accent4 - 60% 3 4" xfId="13645"/>
    <cellStyle name="差_（定稿）2013年开发区区域内税收汇总03版 2 6 10 2" xfId="13646"/>
    <cellStyle name="Comma  - Style7 12 9 2" xfId="13647"/>
    <cellStyle name="常规 2 2 8 2 5 9" xfId="13648"/>
    <cellStyle name="SHADEDSTORES 3 5 2" xfId="13649"/>
    <cellStyle name="Comma  - Style4 6 2 2" xfId="13650"/>
    <cellStyle name="表标题 5 11" xfId="13651"/>
    <cellStyle name="差_2013年财政收支表（2月8日） 10 2 2" xfId="13652"/>
    <cellStyle name="常规 2 3 6 5" xfId="13653"/>
    <cellStyle name="数字 5 10" xfId="13654"/>
    <cellStyle name="差_元-3月开发区税收收入完成情况表 2 24" xfId="13655"/>
    <cellStyle name="差_元-3月开发区税收收入完成情况表 2 19" xfId="13656"/>
    <cellStyle name="Accent6 - 40% 5 2 7" xfId="13657"/>
    <cellStyle name="常规 8 3 8" xfId="13658"/>
    <cellStyle name="常规 17 8 3" xfId="13659"/>
    <cellStyle name="Accent4 - 60% 2 4" xfId="13660"/>
    <cellStyle name="好_123 10" xfId="13661"/>
    <cellStyle name="好_Book1_1 2 3 4 2" xfId="13662"/>
    <cellStyle name="差_2015年开发区收支预算表20150301 12 9 2" xfId="13663"/>
    <cellStyle name="Prefilled 3 9" xfId="13664"/>
    <cellStyle name="Comma  - Style4 3 6 2 2" xfId="13665"/>
    <cellStyle name="RevList 2 2 2" xfId="13666"/>
    <cellStyle name="常规 2 10 8 9 2" xfId="13667"/>
    <cellStyle name="差_2014年元-12月收支 6 3 2" xfId="13668"/>
    <cellStyle name="差_咸宁市直2013年政府基建支出预算表（一上) 2 3 4 2" xfId="13669"/>
    <cellStyle name="PSChar 3 2 2" xfId="13670"/>
    <cellStyle name="常规 7 10 5 2" xfId="13671"/>
    <cellStyle name="好 2 6 2" xfId="13672"/>
    <cellStyle name="常规 12 2 7 11 2" xfId="13673"/>
    <cellStyle name="好_2015年元-12月收支 13 4" xfId="13674"/>
    <cellStyle name="Comma  - Style5 6 14" xfId="13675"/>
    <cellStyle name="Accent6 - 20% 4 5 2" xfId="13676"/>
    <cellStyle name="常规 12 2 7 12 2" xfId="13677"/>
    <cellStyle name="Accent6 - 20% 4 6 2" xfId="13678"/>
    <cellStyle name="常规 2 2 3 2 7" xfId="13679"/>
    <cellStyle name="常规 9 2 3 10 2" xfId="13680"/>
    <cellStyle name="好_2013年财政收支表（2月8日） 8 12 2" xfId="13681"/>
    <cellStyle name="好_2012-2013年结算140424李爱民 2 10 7" xfId="13682"/>
    <cellStyle name="差_2012年调整预算 22 2" xfId="13683"/>
    <cellStyle name="差_2012年调整预算 17 2" xfId="13684"/>
    <cellStyle name="常规 2 2 2 9 6 11 2" xfId="13685"/>
    <cellStyle name="好_123 10 7 2" xfId="13686"/>
    <cellStyle name="好_2015年元-12月收支 2 11 3 2" xfId="13687"/>
    <cellStyle name="好_元-3月开发区税收收入完成情况表 2 12 9" xfId="13688"/>
    <cellStyle name="后继超链接 9 13" xfId="13689"/>
    <cellStyle name="常规 2 2 5 2 6 2" xfId="13690"/>
    <cellStyle name="差_2015年元-12月收支 2 2 14" xfId="13691"/>
    <cellStyle name="好_123 5 2" xfId="13692"/>
    <cellStyle name="差_Book1_1 27" xfId="13693"/>
    <cellStyle name="Accent6 - 20% 2 3" xfId="13694"/>
    <cellStyle name="Accent5 5 12 2" xfId="13695"/>
    <cellStyle name="SHADEDSTORES 3 12 5" xfId="13696"/>
    <cellStyle name="常规 2 3 6 5 2" xfId="13697"/>
    <cellStyle name="数字 5 10 2" xfId="13698"/>
    <cellStyle name="差_财政优惠政策计算表20140527 5 8 2" xfId="13699"/>
    <cellStyle name="_Book1_2 2" xfId="13700"/>
    <cellStyle name="Comma  - Style3 6 11 2" xfId="13701"/>
    <cellStyle name="Accent4 - 20% 7 2 5" xfId="13702"/>
    <cellStyle name="常规 6 2 7 4 2" xfId="13703"/>
    <cellStyle name="好_咸宁市直2013年政府基建支出预算表（一上) 12 11 2" xfId="13704"/>
    <cellStyle name="20% - 强调文字颜色 6 2 3" xfId="13705"/>
    <cellStyle name="差_123 7 11 2" xfId="13706"/>
    <cellStyle name="常规 10 3 6 14" xfId="13707"/>
    <cellStyle name="常规 6 2 9" xfId="13708"/>
    <cellStyle name="Accent2 - 40% 17 2" xfId="13709"/>
    <cellStyle name="Accent2 - 40% 22 2" xfId="13710"/>
    <cellStyle name="Comma  - Style5 5 2 2 2" xfId="13711"/>
    <cellStyle name="Accent5 - 60% 7 13 2 2" xfId="13712"/>
    <cellStyle name="差_2015年开发区收支预算表20150301 2 4 9 2" xfId="13713"/>
    <cellStyle name="好_2014年元-12月收支 6 8" xfId="13714"/>
    <cellStyle name="常规 8 4 14" xfId="13715"/>
    <cellStyle name="标题 4 2 5" xfId="13716"/>
    <cellStyle name="差_2015年开发区收支预算表20150826定稿（加科技明细）结算后调整 17" xfId="13717"/>
    <cellStyle name="差_2015年开发区收支预算表20150826定稿（加科技明细）结算后调整 22" xfId="13718"/>
    <cellStyle name="Accent5 - 40% 3 3 2" xfId="13719"/>
    <cellStyle name="好_123 2 9 13" xfId="13720"/>
    <cellStyle name="Accent5 8 9 2 2" xfId="13721"/>
    <cellStyle name="Comma  - Style5 4 8" xfId="13722"/>
    <cellStyle name="常规 2 6 24" xfId="13723"/>
    <cellStyle name="常规 2 6 19" xfId="13724"/>
    <cellStyle name="Accent6 - 20% 6 8 2 2" xfId="13725"/>
    <cellStyle name="常规 17 6 7 2" xfId="13726"/>
    <cellStyle name="常规 7 2 2 12" xfId="13727"/>
    <cellStyle name="常规 5 7 11 2" xfId="13728"/>
    <cellStyle name="60% - 强调文字颜色 6 2 4" xfId="13729"/>
    <cellStyle name="Accent1 - 60% 6 8" xfId="13730"/>
    <cellStyle name="Accent5 - 40% 7 2 2" xfId="13731"/>
    <cellStyle name="常规 2 3 10 9 2" xfId="13732"/>
    <cellStyle name="差_2015年开发区收支预算表20150826定稿（加科技明细）结算后调整 2 8 2" xfId="13733"/>
    <cellStyle name="好_2015年元-12月收支 2 7 11" xfId="13734"/>
    <cellStyle name="好_2015年元-12月收支 11 6 2" xfId="13735"/>
    <cellStyle name="Accent1 8 7" xfId="13736"/>
    <cellStyle name="强调 3" xfId="13737"/>
    <cellStyle name="Currency [0] 8 2" xfId="13738"/>
    <cellStyle name="Accent6 18 2 2" xfId="13739"/>
    <cellStyle name="后继超级链接 5 14" xfId="13740"/>
    <cellStyle name="Comma  - Style5 12 5 2 2" xfId="13741"/>
    <cellStyle name="差_2012-2013年结算140424李爱民 2 15 2" xfId="13742"/>
    <cellStyle name="差_2012-2013年结算140424李爱民 2 20 2" xfId="13743"/>
    <cellStyle name="Accent5 - 60% 5 6 2" xfId="13744"/>
    <cellStyle name="Accent5 4 2 5 2" xfId="13745"/>
    <cellStyle name="超级链接 8 14" xfId="13746"/>
    <cellStyle name="好_财政优惠政策计算表20140527 2 7 8" xfId="13747"/>
    <cellStyle name="好_财政优惠政策计算表20140527 10 11 2" xfId="13748"/>
    <cellStyle name="差_2012年调整预算 4 12 2" xfId="13749"/>
    <cellStyle name="Accent6 - 60% 7 2 3 2" xfId="13750"/>
    <cellStyle name="常规 5 9 3" xfId="13751"/>
    <cellStyle name="差_2013年财政收支表（2月8日） 7 10" xfId="13752"/>
    <cellStyle name="Accent6 - 40% 2 8 2" xfId="13753"/>
    <cellStyle name="Accent1 - 40% 18" xfId="13754"/>
    <cellStyle name="Accent1 - 40% 23" xfId="13755"/>
    <cellStyle name="Accent6 - 40% 4 2 5 3" xfId="13756"/>
    <cellStyle name="差_元-3月开发区税收收入完成情况表 11 7" xfId="13757"/>
    <cellStyle name="Comma  - Style8 4 9 2 2" xfId="13758"/>
    <cellStyle name="Accent6 11 3 2" xfId="13759"/>
    <cellStyle name="常规 2 2 5 10 2" xfId="13760"/>
    <cellStyle name="差_元-3月开发区税收收入完成情况表 12 8 2" xfId="13761"/>
    <cellStyle name="Comma  - Style5 6 12 2 2" xfId="13762"/>
    <cellStyle name="Accent1 - 40% 5 2 4 2" xfId="13763"/>
    <cellStyle name="Accent4 - 40% 5 12" xfId="13764"/>
    <cellStyle name="好_元-3月开发区税收收入完成情况表 22 2" xfId="13765"/>
    <cellStyle name="好_元-3月开发区税收收入完成情况表 17 2" xfId="13766"/>
    <cellStyle name="常规 7 2 6 9 2" xfId="13767"/>
    <cellStyle name="好_2015年开发区收支预算表20150826定稿（加科技明细）结算后调整 2 10 12 2" xfId="13768"/>
    <cellStyle name="常规 2 19 9 2" xfId="13769"/>
    <cellStyle name="Comma  - Style2 3 6 2 2" xfId="13770"/>
    <cellStyle name="Comma  - Style5 8 8 3" xfId="13771"/>
    <cellStyle name="Accent5 - 40% 5 2 5 2" xfId="13772"/>
    <cellStyle name="好_2015年开发区收支预算表20150826定稿（加科技明细）结算后调整 2 10 9 2" xfId="13773"/>
    <cellStyle name="好_2015年开发区收支预算表20150826定稿（加科技明细）结算后调整 10 10 2" xfId="13774"/>
    <cellStyle name="Accent2 - 60% 10 10" xfId="13775"/>
    <cellStyle name="Accent4 - 20% 7 11 2" xfId="13776"/>
    <cellStyle name="常规 2 2 8 2 3 13" xfId="13777"/>
    <cellStyle name="SHADEDSTORES 2 2 3" xfId="13778"/>
    <cellStyle name="Comma  - Style1 5 9" xfId="13779"/>
    <cellStyle name="好_2012-2013年结算140424李爱民 12 2" xfId="13780"/>
    <cellStyle name="常规 15 2 3 12" xfId="13781"/>
    <cellStyle name="强调 3 3 3" xfId="13782"/>
    <cellStyle name="强调 1 6 9 2" xfId="13783"/>
    <cellStyle name="常规 2 7 4 4" xfId="13784"/>
    <cellStyle name="好_2012-2013年结算140424李爱民 2 11 3" xfId="13785"/>
    <cellStyle name="好_（定稿）2013年开发区区域内税收汇总03版 2 7 6" xfId="13786"/>
    <cellStyle name="常规 2 2 18 5" xfId="13787"/>
    <cellStyle name="好_2012年调整预算 2 9 6" xfId="13788"/>
    <cellStyle name="常规 2 2 5 2 5 10" xfId="13789"/>
    <cellStyle name="差_2015年元-12月收支 2 12 12 2" xfId="13790"/>
    <cellStyle name="Accent6 - 20% 10 2" xfId="13791"/>
    <cellStyle name="Accent3 - 20% 2 2 3" xfId="13792"/>
    <cellStyle name="Accent1 - 20% 11 10" xfId="13793"/>
    <cellStyle name="Comma [0] 9 2 2" xfId="13794"/>
    <cellStyle name="Accent6 - 40% 9 9 2" xfId="13795"/>
    <cellStyle name="好_2012年调整预算 8 4 2" xfId="13796"/>
    <cellStyle name="表标题 2 2 2 2" xfId="13797"/>
    <cellStyle name="好_2012年调整预算 2 4 7" xfId="13798"/>
    <cellStyle name="Comma  - Style4 10 9 3" xfId="13799"/>
    <cellStyle name="好_2015年元-12月收支 2 4 4 2" xfId="13800"/>
    <cellStyle name="常规 2 5 10 10 2" xfId="13801"/>
    <cellStyle name="差_2012年调整预算 6 7" xfId="13802"/>
    <cellStyle name="常规 2 2 2 9 6 5 2" xfId="13803"/>
    <cellStyle name="差_2015年开发区收支预算表20150301 3 2" xfId="13804"/>
    <cellStyle name="Accent4 20" xfId="13805"/>
    <cellStyle name="Accent4 15" xfId="13806"/>
    <cellStyle name="Accent3 - 20% 9 9" xfId="13807"/>
    <cellStyle name="常规 2 2 9 2 5 2 2" xfId="13808"/>
    <cellStyle name="好_2015年开发区收支预算表20150301 5 13" xfId="13809"/>
    <cellStyle name="Accent4 - 60% 8 6" xfId="13810"/>
    <cellStyle name="常规 5 14 5" xfId="13811"/>
    <cellStyle name="好_Book1 5 14" xfId="13812"/>
    <cellStyle name="常规 5 2 2 19" xfId="13813"/>
    <cellStyle name="好_2012-2013年结算140424李爱民 2 16 2" xfId="13814"/>
    <cellStyle name="好_2012-2013年结算140424李爱民 2 21 2" xfId="13815"/>
    <cellStyle name="好_元-3月开发区税收收入完成情况表 8 14" xfId="13816"/>
    <cellStyle name="PSSpacer 4 2 2" xfId="13817"/>
    <cellStyle name="常规 2 2 7 2 8 2" xfId="13818"/>
    <cellStyle name="Copied 2 12 2" xfId="13819"/>
    <cellStyle name="常规 2 2 2 4 3 7 2" xfId="13820"/>
    <cellStyle name="Comma  - Style1 9 13 3" xfId="13821"/>
    <cellStyle name="好_2015年元-12月收支 7 9 2" xfId="13822"/>
    <cellStyle name="Accent5 - 60% 6 2 4" xfId="13823"/>
    <cellStyle name="Comma  - Style5 9 6 2" xfId="13824"/>
    <cellStyle name="好_2012-2013年结算140424李爱民 8 11 2" xfId="13825"/>
    <cellStyle name="好_2015年元-12月收支 2 10" xfId="13826"/>
    <cellStyle name="常规 13 8 12" xfId="13827"/>
    <cellStyle name="解释性文本 3" xfId="13828"/>
    <cellStyle name="Accent5 - 60% 9 10 2" xfId="13829"/>
    <cellStyle name="Comma  - Style4 11 10 2" xfId="13830"/>
    <cellStyle name="常规 2 2 2 2 10 8" xfId="13831"/>
    <cellStyle name="Accent2 - 60% 5 6" xfId="13832"/>
    <cellStyle name="常规 8" xfId="13833"/>
    <cellStyle name="小数 10 9 2" xfId="13834"/>
    <cellStyle name="好_咸宁市直2013年政府基建支出预算表（一上) 2 3 13" xfId="13835"/>
    <cellStyle name="Comma  - Style5 24 2" xfId="13836"/>
    <cellStyle name="Comma  - Style5 19 2" xfId="13837"/>
    <cellStyle name="好_咸宁市直2013年政府基建支出预算表（一上) 2 7 3 2" xfId="13838"/>
    <cellStyle name="常规 8 8 4 2" xfId="13839"/>
    <cellStyle name="差_（定稿）2013年开发区区域内税收汇总03版 2 9 4" xfId="13840"/>
    <cellStyle name="t 2" xfId="13841"/>
    <cellStyle name="Accent6 - 60% 4 8 2 2" xfId="13842"/>
    <cellStyle name="常规 10 2 9 10" xfId="13843"/>
    <cellStyle name="差_元-3月开发区税收收入完成情况表 2 3 14 2" xfId="13844"/>
    <cellStyle name="Accent6 - 60% 8 10 2" xfId="13845"/>
    <cellStyle name="Accent6 4 2 2 2" xfId="13846"/>
    <cellStyle name="Comma  - Style3 4 4 3" xfId="13847"/>
    <cellStyle name="常规 2 2 2 2 19" xfId="13848"/>
    <cellStyle name="常规 2 2 2 2 24" xfId="13849"/>
    <cellStyle name="常规 8 2 5 12 2" xfId="13850"/>
    <cellStyle name="强调 2 2 14" xfId="13851"/>
    <cellStyle name="Comma  - Style1 3 10 2 2" xfId="13852"/>
    <cellStyle name="常规 13 5 6 2" xfId="13853"/>
    <cellStyle name="好_咸宁市直2013年政府基建支出预算表（一上) 7 5" xfId="13854"/>
    <cellStyle name="日期 4 2" xfId="13855"/>
    <cellStyle name="Accent3 - 40% 24" xfId="13856"/>
    <cellStyle name="Accent3 - 40% 19" xfId="13857"/>
    <cellStyle name="Percent [2] 6 2 2" xfId="13858"/>
    <cellStyle name="Accent3 - 20% 5 13" xfId="13859"/>
    <cellStyle name="差_Book1_1 2 11 13 2" xfId="13860"/>
    <cellStyle name="常规 2 6 9 8" xfId="13861"/>
    <cellStyle name="差_2014年元-12月收支 2 9 10 2" xfId="13862"/>
    <cellStyle name="Comma  - Style4 7 9 2" xfId="13863"/>
    <cellStyle name="强调 3 3 12 2" xfId="13864"/>
    <cellStyle name="好_2014年元-12月收支 3 3 2" xfId="13865"/>
    <cellStyle name="Accent6 - 20% 9 2 7 2" xfId="13866"/>
    <cellStyle name="差_咸宁市直2013年政府基建支出预算表（一上) 2 4 11" xfId="13867"/>
    <cellStyle name="差_财政优惠政策计算表20140527 2 4 8 2" xfId="13868"/>
    <cellStyle name="Accent5 5 7 2" xfId="13869"/>
    <cellStyle name="后继超级链接 6 5" xfId="13870"/>
    <cellStyle name="常规 2 2 2 7 4 4" xfId="13871"/>
    <cellStyle name="好_Book1 23" xfId="13872"/>
    <cellStyle name="好_Book1 18" xfId="13873"/>
    <cellStyle name="常规 2 2 5 2 2 9" xfId="13874"/>
    <cellStyle name="好_2012-2013年结算140424李爱民 2 4 8" xfId="13875"/>
    <cellStyle name="Comma  - Style6 11 2 3" xfId="13876"/>
    <cellStyle name="常规 10 2 15 2" xfId="13877"/>
    <cellStyle name="常规 10 2 20 2" xfId="13878"/>
    <cellStyle name="Accent3 - 40% 6 7" xfId="13879"/>
    <cellStyle name="常规 10 14 12 2" xfId="13880"/>
    <cellStyle name="差_2015年开发区收支预算表20150826定稿（加科技明细）结算后调整 2 8 7 2" xfId="13881"/>
    <cellStyle name="Accent4 9 4" xfId="13882"/>
    <cellStyle name="Accent1 - 20% 12 2" xfId="13883"/>
    <cellStyle name="差_2012-2013年结算140424李爱民 4 4 2" xfId="13884"/>
    <cellStyle name="好_2013年财政收支表（2月8日） 2 9 13 2" xfId="13885"/>
    <cellStyle name="常规 18 11 4 2" xfId="13886"/>
    <cellStyle name="Accent2 - 60% 5 5" xfId="13887"/>
    <cellStyle name="常规 7" xfId="13888"/>
    <cellStyle name="表标题 8 16" xfId="13889"/>
    <cellStyle name="常规 2 2 6 2 4" xfId="13890"/>
    <cellStyle name="后继超链接 7 7 2" xfId="13891"/>
    <cellStyle name="差_2015年开发区收支预算表20150301 2 11 8" xfId="13892"/>
    <cellStyle name="好_2014年元-12月收支 9" xfId="13893"/>
    <cellStyle name="差_元-3月开发区税收收入完成情况表 2 5 12" xfId="13894"/>
    <cellStyle name="好_2012年调整预算 2 7 7 2" xfId="13895"/>
    <cellStyle name="Accent2 - 40% 6 2 4" xfId="13896"/>
    <cellStyle name="常规 2 2 2 8 7 13 2" xfId="13897"/>
    <cellStyle name="常规 2 8 2 13 2" xfId="13898"/>
    <cellStyle name="Accent3 - 20% 9 8" xfId="13899"/>
    <cellStyle name="好_2015年开发区收支预算表20150301 5 12" xfId="13900"/>
    <cellStyle name="Accent6 - 20% 3 5 3" xfId="13901"/>
    <cellStyle name="好_123 2 5 12 2" xfId="13902"/>
    <cellStyle name="常规 3 10 5 2" xfId="13903"/>
    <cellStyle name="Comma  - Style6 6 5 2 2" xfId="13904"/>
    <cellStyle name="好_2014年元-12月收支 6 13" xfId="13905"/>
    <cellStyle name="常规 4 3 9 5 2" xfId="13906"/>
    <cellStyle name="常规 2 4 5 3 2" xfId="13907"/>
    <cellStyle name="好_2013年财政收支表（2月8日） 6 7 2" xfId="13908"/>
    <cellStyle name="常规 2 7 2 2 2" xfId="13909"/>
    <cellStyle name="Accent4 - 40% 5 2 3 2" xfId="13910"/>
    <cellStyle name="Accent3 - 40% 11 7 2" xfId="13911"/>
    <cellStyle name="Accent5 - 40% 6" xfId="13912"/>
    <cellStyle name="常规 2 2 9 2 2 14" xfId="13913"/>
    <cellStyle name="好_2013年财政收支表（2月8日） 2 6 12" xfId="13914"/>
    <cellStyle name="Comma  - Style1 10 14" xfId="13915"/>
    <cellStyle name="Accent5 - 60% 5 6" xfId="13916"/>
    <cellStyle name="Accent5 4 2 5" xfId="13917"/>
    <cellStyle name="差_2013年财政收支表（2月8日） 10 11 2" xfId="13918"/>
    <cellStyle name="Accent5 7 11 2 2" xfId="13919"/>
    <cellStyle name="好_123 7 6" xfId="13920"/>
    <cellStyle name="Normal - Style1 6 2" xfId="13921"/>
    <cellStyle name="差_2013年财政收支表（2月8日） 12 6 2" xfId="13922"/>
    <cellStyle name="SHADEDSTORES 5 9 2" xfId="13923"/>
    <cellStyle name="常规 9 2 8 4 2" xfId="13924"/>
    <cellStyle name="常规 2 3 3 13" xfId="13925"/>
    <cellStyle name="Accent5 - 40% 4 6" xfId="13926"/>
    <cellStyle name="常规 5 3 2 7 7" xfId="13927"/>
    <cellStyle name="差_Book1_1 7 9" xfId="13928"/>
    <cellStyle name="差_元-3月开发区税收收入完成情况表 2 10 5 2" xfId="13929"/>
    <cellStyle name="差_2015年元-12月收支 2 8 7" xfId="13930"/>
    <cellStyle name="差_2015年元-12月收支 2 11 5" xfId="13931"/>
    <cellStyle name="Accent4 - 60% 4 13" xfId="13932"/>
    <cellStyle name="好_咸宁市直2013年政府基建支出预算表（一上) 6 10 2" xfId="13933"/>
    <cellStyle name="常规 2 6 12 5 2" xfId="13934"/>
    <cellStyle name="Accent3 3 2 2" xfId="13935"/>
    <cellStyle name="好_2012-2013年结算140424李爱民 9 6 2" xfId="13936"/>
    <cellStyle name="差_2012年调整预算 11 8 2" xfId="13937"/>
    <cellStyle name="后继超链接 12 8" xfId="13938"/>
    <cellStyle name="差_2015年开发区收支预算表20150301 2 2 3 2" xfId="13939"/>
    <cellStyle name="好_财政优惠政策计算表20140527 2 9 2 2" xfId="13940"/>
    <cellStyle name="常规 2 3 23 2" xfId="13941"/>
    <cellStyle name="常规 2 3 18 2" xfId="13942"/>
    <cellStyle name="Comma  - Style3 12 6 2" xfId="13943"/>
    <cellStyle name="Accent6 - 40% 9 14" xfId="13944"/>
    <cellStyle name="Accent6 - 40% 5 14 2" xfId="13945"/>
    <cellStyle name="差_2015年开发区收支预算表20150826定稿（加科技明细）结算后调整 2 4 6" xfId="13946"/>
    <cellStyle name="表标题 12 5" xfId="13947"/>
    <cellStyle name="常规 2 10 10 14" xfId="13948"/>
    <cellStyle name="常规 2 2 17 12 2" xfId="13949"/>
    <cellStyle name="Prefilled 4 5" xfId="13950"/>
    <cellStyle name="sstot 2 11 2" xfId="13951"/>
    <cellStyle name="SHADEDSTORES 4 2 9 2" xfId="13952"/>
    <cellStyle name="常规 2 2 2 6" xfId="13953"/>
    <cellStyle name="常规 10 11 8 2" xfId="13954"/>
    <cellStyle name="Accent5 - 40% 10 2" xfId="13955"/>
    <cellStyle name="Accent1 - 60% 11 5" xfId="13956"/>
    <cellStyle name="Comma  - Style5 10 7 2" xfId="13957"/>
    <cellStyle name="常规 8 2 3 5" xfId="13958"/>
    <cellStyle name="Accent5 - 20% 2 11 2" xfId="13959"/>
    <cellStyle name="常规 2 2 2 6 12 10 2" xfId="13960"/>
    <cellStyle name="Comma  - Style3 9 12 2 2" xfId="13961"/>
    <cellStyle name="常规 2 2 3 2 5 7 2" xfId="13962"/>
    <cellStyle name="Accent6 - 40% 9 6 2" xfId="13963"/>
    <cellStyle name="Comma  - Style2 9 5 2 2" xfId="13964"/>
    <cellStyle name="常规 2 9 5 11 2" xfId="13965"/>
    <cellStyle name="Accent3 - 40% 2 3 2" xfId="13966"/>
    <cellStyle name="好_财政优惠政策计算表20140527 2 2 11" xfId="13967"/>
    <cellStyle name="好_财政优惠政策计算表20140527 9 6" xfId="13968"/>
    <cellStyle name="差_财政优惠政策计算表20140527 2 2 14" xfId="13969"/>
    <cellStyle name="Comma  - Style2 3 5 2" xfId="13970"/>
    <cellStyle name="差_财政优惠政策计算表20140527 2 6 13 2" xfId="13971"/>
    <cellStyle name="差_Book1_1" xfId="13972"/>
    <cellStyle name="好_2015年元-12月收支 2 10 12 2" xfId="13973"/>
    <cellStyle name="Accent3 - 20% 5 2 4 2" xfId="13974"/>
    <cellStyle name="Accent6 - 60% 3 2 3" xfId="13975"/>
    <cellStyle name="Comma  - Style6 8 8 2 2" xfId="13976"/>
    <cellStyle name="常规 2 6 8 3 2" xfId="13977"/>
    <cellStyle name="好_Book1_1 2 5 10 2" xfId="13978"/>
    <cellStyle name="常规 2 10 10 9" xfId="13979"/>
    <cellStyle name="常规 2 2 2 3 7 6" xfId="13980"/>
    <cellStyle name="常规 2 2 2 8 5 12" xfId="13981"/>
    <cellStyle name="超级链接 12 4" xfId="13982"/>
    <cellStyle name="Comma  - Style7 6 13" xfId="13983"/>
    <cellStyle name="差_元-3月开发区税收收入完成情况表 5 13" xfId="13984"/>
    <cellStyle name="差_财政优惠政策计算表20140527 10 11" xfId="13985"/>
    <cellStyle name="数字 12" xfId="13986"/>
    <cellStyle name="常规 16 2 2 6" xfId="13987"/>
    <cellStyle name="Accent1 - 20% 5 6 2" xfId="13988"/>
    <cellStyle name="差_财政优惠政策计算表20140527 3 6 2" xfId="13989"/>
    <cellStyle name="常规 2 7 10 10" xfId="13990"/>
    <cellStyle name="常规 2 3 4 3 2" xfId="13991"/>
    <cellStyle name="常规 4 3 10 5" xfId="13992"/>
    <cellStyle name="常规 9 3 5 9 2" xfId="13993"/>
    <cellStyle name="好_2015年开发区收支预算表20150301 11 12 2" xfId="13994"/>
    <cellStyle name="好_（定稿）2013年开发区区域内税收汇总03版 2 9 3 2" xfId="13995"/>
    <cellStyle name="好_Book1 11 10 2" xfId="13996"/>
    <cellStyle name="常规 18 2 4 2" xfId="13997"/>
    <cellStyle name="Comma  - Style3 4 12 2 2" xfId="13998"/>
    <cellStyle name="常规 2 2 2 5 12 10 2" xfId="13999"/>
    <cellStyle name="常规 2 2 2 2 5 7 2" xfId="14000"/>
    <cellStyle name="常规 4 3 6 12 2" xfId="14001"/>
    <cellStyle name="常规 8 15" xfId="14002"/>
    <cellStyle name="常规 8 20" xfId="14003"/>
    <cellStyle name="常规 4 4 5 2 2" xfId="14004"/>
    <cellStyle name="好_2014年元-12月收支 13 5 2" xfId="14005"/>
    <cellStyle name="常规 3 3 23" xfId="14006"/>
    <cellStyle name="常规 3 3 18" xfId="14007"/>
    <cellStyle name="好_2012-2013年结算140424李爱民 2 8 6 2" xfId="14008"/>
    <cellStyle name="Accent6 - 20% 10 2 3 2 2" xfId="14009"/>
    <cellStyle name="好_2015年开发区收支预算表20150301 2 21" xfId="14010"/>
    <cellStyle name="好_2015年开发区收支预算表20150301 2 16" xfId="14011"/>
    <cellStyle name="Accent3 - 40% 5 10 2" xfId="14012"/>
    <cellStyle name="常规 2 2 5 2 9 4" xfId="14013"/>
    <cellStyle name="差_2013年财政收支表（2月8日） 2 10 6 2" xfId="14014"/>
    <cellStyle name="好_2015年元-12月收支 2 9 4 2" xfId="14015"/>
    <cellStyle name="常规 2 5 11 10 2" xfId="14016"/>
    <cellStyle name="Accent6 - 60% 7 2 3 2 2" xfId="14017"/>
    <cellStyle name="差_2013年财政收支表（2月8日） 8 6" xfId="14018"/>
    <cellStyle name="表标题 5 12 2 2" xfId="14019"/>
    <cellStyle name="好_Book1 10 12 2" xfId="14020"/>
    <cellStyle name="Accent5 - 40% 4" xfId="14021"/>
    <cellStyle name="常规 2 2 9 2 2 12" xfId="14022"/>
    <cellStyle name="好_2013年财政收支表（2月8日） 2 6 10" xfId="14023"/>
    <cellStyle name="Comma  - Style4 11 9 3" xfId="14024"/>
    <cellStyle name="好_2015年元-12月收支 2 5 4 2" xfId="14025"/>
    <cellStyle name="Comma  - Style5 2 10" xfId="14026"/>
    <cellStyle name="差_Book1_1 7 2 2" xfId="14027"/>
    <cellStyle name="Input [yellow] 6 9 3" xfId="14028"/>
    <cellStyle name="Entered 2 11 2" xfId="14029"/>
    <cellStyle name="差_财政优惠政策计算表20140527 7 4 2" xfId="14030"/>
    <cellStyle name="好_Book1_1 2 5 7 2" xfId="14031"/>
    <cellStyle name="Comma  - Style6 3 9 3" xfId="14032"/>
    <cellStyle name="Comma  - Style4 3 6" xfId="14033"/>
    <cellStyle name="常规 9 2 3 4" xfId="14034"/>
    <cellStyle name="Accent4 - 20% 9 11" xfId="14035"/>
    <cellStyle name="好_2013年财政收支表（2月8日） 6 5" xfId="14036"/>
    <cellStyle name="好_2015年元-12月收支 2 3 2 2" xfId="14037"/>
    <cellStyle name="Accent6 8 15" xfId="14038"/>
    <cellStyle name="差_（定稿）2013年开发区区域内税收汇总03版 2 16 2" xfId="14039"/>
    <cellStyle name="差_（定稿）2013年开发区区域内税收汇总03版 2 21 2" xfId="14040"/>
    <cellStyle name="差_Book1 6 7" xfId="14041"/>
    <cellStyle name="好_元-3月开发区税收收入完成情况表 5 15" xfId="14042"/>
    <cellStyle name="Accent3 - 40% 10 2 5" xfId="14043"/>
    <cellStyle name="差_Book1_1 4 13" xfId="14044"/>
    <cellStyle name="Accent2 - 20% 12 5" xfId="14045"/>
    <cellStyle name="Accent2 - 20% 5 9 2" xfId="14046"/>
    <cellStyle name="常规 6 8 12 2" xfId="14047"/>
    <cellStyle name="千分位[0]_DDC Panel Order form" xfId="14048"/>
    <cellStyle name="常规 13 11" xfId="14049"/>
    <cellStyle name="常规 5 3 2 9 13" xfId="14050"/>
    <cellStyle name="差_2012-2013年结算140424李爱民 4 8" xfId="14051"/>
    <cellStyle name="Accent2 - 20% 9 15" xfId="14052"/>
    <cellStyle name="常规 5 3 2 6 9 2" xfId="14053"/>
    <cellStyle name="差_2015年元-12月收支 2 7 9 2" xfId="14054"/>
    <cellStyle name="Comma  - Style4 5 2 2 2" xfId="14055"/>
    <cellStyle name="常规 2 8 3 9" xfId="14056"/>
    <cellStyle name="好_Book1_1 2 7 14 2" xfId="14057"/>
    <cellStyle name="常规 3 3 11" xfId="14058"/>
    <cellStyle name="常规 2 4 2 9" xfId="14059"/>
    <cellStyle name="常规 5 2 2 2 11 2" xfId="14060"/>
    <cellStyle name="Accent2 3 7" xfId="14061"/>
    <cellStyle name="常规 15 2 4 2" xfId="14062"/>
    <cellStyle name="Accent2 - 40% 12 2 2" xfId="14063"/>
    <cellStyle name="Accent5 - 40% 2 11" xfId="14064"/>
    <cellStyle name="好_2015年开发区收支预算表20150301 2 3 14 2" xfId="14065"/>
    <cellStyle name="表标题 13 4" xfId="14066"/>
    <cellStyle name="强调 1 6 5" xfId="14067"/>
    <cellStyle name="Accent3 - 60% 12 3" xfId="14068"/>
    <cellStyle name="好_2015年开发区收支预算表20150301 5 12 2" xfId="14069"/>
    <cellStyle name="Accent4 4 7" xfId="14070"/>
    <cellStyle name="Accent1 - 40% 6 2 4" xfId="14071"/>
    <cellStyle name="Accent6 3 2 4" xfId="14072"/>
    <cellStyle name="常规 2 8 8 4 2" xfId="14073"/>
    <cellStyle name="常规 13 12 6 2" xfId="14074"/>
    <cellStyle name="Accent4 - 60% 7 12" xfId="14075"/>
    <cellStyle name="部门 3" xfId="14076"/>
    <cellStyle name="常规 9 3 10" xfId="14077"/>
    <cellStyle name="常规 2 2 2 10 2 10 2" xfId="14078"/>
    <cellStyle name="Accent4 - 40% 4 2 5 2" xfId="14079"/>
    <cellStyle name="Accent1 - 20% 4 2 3" xfId="14080"/>
    <cellStyle name="好_Book1 9 3 2" xfId="14081"/>
    <cellStyle name="常规 5 3 2 3 4 2" xfId="14082"/>
    <cellStyle name="常规 4 4 2 2" xfId="14083"/>
    <cellStyle name="差_Book1_1 3 6 2" xfId="14084"/>
    <cellStyle name="好_2014年元-12月收支 10 5" xfId="14085"/>
    <cellStyle name="Accent5 9 2 3 2 2" xfId="14086"/>
    <cellStyle name="常规 2 9 11 6" xfId="14087"/>
    <cellStyle name="好_Book1 8 7 2" xfId="14088"/>
    <cellStyle name="常规 5 3 2 2 8 2" xfId="14089"/>
    <cellStyle name="常规 4 3 6 2" xfId="14090"/>
    <cellStyle name="Accent2 - 20% 9 2 4 2" xfId="14091"/>
    <cellStyle name="Input [yellow] 14" xfId="14092"/>
    <cellStyle name="好_2012-2013年结算140424李爱民 2 2 11" xfId="14093"/>
    <cellStyle name="entry box 5 3 4" xfId="14094"/>
    <cellStyle name="常规 5 10 9 2" xfId="14095"/>
    <cellStyle name="常规 2 2 3" xfId="14096"/>
    <cellStyle name="后继超链接 6 6 2" xfId="14097"/>
    <cellStyle name="差_2014年元-12月收支 2 6 10 2" xfId="14098"/>
    <cellStyle name="差_元-3月开发区税收收入完成情况表 10 2 2" xfId="14099"/>
    <cellStyle name="常规 2 2 2 7 2 10" xfId="14100"/>
    <cellStyle name="Accent6 - 60% 4 2 2 2 2" xfId="14101"/>
    <cellStyle name="差_2012年调整预算 8 12" xfId="14102"/>
    <cellStyle name="Accent1 - 20% 10 14 2" xfId="14103"/>
    <cellStyle name="常规 2 2 2 2 2 4" xfId="14104"/>
    <cellStyle name="常规 15 2 3 10 2" xfId="14105"/>
    <cellStyle name="常规 10 6 5" xfId="14106"/>
    <cellStyle name="常规 2 5 11 6 2" xfId="14107"/>
    <cellStyle name="好_Book1_1 2 5 5" xfId="14108"/>
    <cellStyle name="常规 10 2 5 9" xfId="14109"/>
    <cellStyle name="Header2 6 4 4" xfId="14110"/>
    <cellStyle name="差_2012-2013年结算140424李爱民 8 6" xfId="14111"/>
    <cellStyle name="Accent5 - 20% 3 12 2" xfId="14112"/>
    <cellStyle name="日期 10 2" xfId="14113"/>
    <cellStyle name="常规 6 18" xfId="14114"/>
    <cellStyle name="常规 6 23" xfId="14115"/>
    <cellStyle name="差_2015年开发区收支预算表20150826定稿（加科技明细）结算后调整 2 5 5" xfId="14116"/>
    <cellStyle name="表标题 11 5 2" xfId="14117"/>
    <cellStyle name="差_咸宁市直2013年政府基建支出预算表（一上) 9 12" xfId="14118"/>
    <cellStyle name="常规 10 3 9 6" xfId="14119"/>
    <cellStyle name="Accent1 - 60% 8 3" xfId="14120"/>
    <cellStyle name="适中 2 5" xfId="14121"/>
    <cellStyle name="差_财政优惠政策计算表20140527 2 5 5 2" xfId="14122"/>
    <cellStyle name="好_2015年开发区收支预算表20150826定稿（加科技明细）结算后调整 4 8" xfId="14123"/>
    <cellStyle name="常规 3 3 8 5 2" xfId="14124"/>
    <cellStyle name="未定义 8 2" xfId="14125"/>
    <cellStyle name="Accent6 - 40% 12 2 2 2" xfId="14126"/>
    <cellStyle name="常规 16 2 5 9 2" xfId="14127"/>
    <cellStyle name="小数 7 15" xfId="14128"/>
    <cellStyle name="差_2015年开发区收支预算表20150301 2 3 13" xfId="14129"/>
    <cellStyle name="差_咸宁市直2013年政府基建支出预算表（一上) 2 5 11 2" xfId="14130"/>
    <cellStyle name="常规 2 2 2 4 4 10 2" xfId="14131"/>
    <cellStyle name="差_2015年元-12月收支 3 8" xfId="14132"/>
    <cellStyle name="常规 7 2 7 9" xfId="14133"/>
    <cellStyle name="常规 8 2 2 10 2" xfId="14134"/>
    <cellStyle name="数字 5 4" xfId="14135"/>
    <cellStyle name="常规 9 3 5 8 2" xfId="14136"/>
    <cellStyle name="好_2015年开发区收支预算表20150301 11 11 2" xfId="14137"/>
    <cellStyle name="好_（定稿）2013年开发区区域内税收汇总03版 2 9 2 2" xfId="14138"/>
    <cellStyle name="Accent3 - 20% 12 4" xfId="14139"/>
    <cellStyle name="常规 2 3 5 3 2" xfId="14140"/>
    <cellStyle name="差_财政优惠政策计算表20140527 4 6 2" xfId="14141"/>
    <cellStyle name="常规 17 10 8 2" xfId="14142"/>
    <cellStyle name="差_元-3月开发区税收收入完成情况表 5 8" xfId="14143"/>
    <cellStyle name="Comma  - Style3 8 11 3" xfId="14144"/>
    <cellStyle name="Comma  - Style5 3 2 3" xfId="14145"/>
    <cellStyle name="Accent2 - 60% 6 2 6" xfId="14146"/>
    <cellStyle name="常规 9 3 7 14" xfId="14147"/>
    <cellStyle name="差_2015年开发区收支预算表20150301 7 4" xfId="14148"/>
    <cellStyle name="差_2015年元-12月收支 2 2 14 2" xfId="14149"/>
    <cellStyle name="Accent6 7 10 2 2" xfId="14150"/>
    <cellStyle name="常规 13 6 5" xfId="14151"/>
    <cellStyle name="Accent2 - 40% 6 13 2" xfId="14152"/>
    <cellStyle name="好_123 2 19" xfId="14153"/>
    <cellStyle name="好_123 2 24" xfId="14154"/>
    <cellStyle name="Accent3 - 20% 10 6 2" xfId="14155"/>
    <cellStyle name="差_咸宁市直2013年政府基建支出预算表（一上) 8 13 2" xfId="14156"/>
    <cellStyle name="常规 3 5 13" xfId="14157"/>
    <cellStyle name="Total 5 4 2" xfId="14158"/>
    <cellStyle name="常规 2 9 11 8" xfId="14159"/>
    <cellStyle name="Accent6 - 20% 12 3 3" xfId="14160"/>
    <cellStyle name="Accent1 - 60% 6 2 4" xfId="14161"/>
    <cellStyle name="Accent2 - 60% 5 8" xfId="14162"/>
    <cellStyle name="常规 2 6 2 7 2" xfId="14163"/>
    <cellStyle name="Accent3 - 40% 2 5" xfId="14164"/>
    <cellStyle name="Comma  - Style7 7 7 2" xfId="14165"/>
    <cellStyle name="常规 2 9 5 13" xfId="14166"/>
    <cellStyle name="Accent6 11 5" xfId="14167"/>
    <cellStyle name="常规 2 2 5 12" xfId="14168"/>
    <cellStyle name="常规 2 9 10 12 2" xfId="14169"/>
    <cellStyle name="常规 2 2 2 8 9 12 2" xfId="14170"/>
    <cellStyle name="好_2013年财政收支表（2月8日） 9 4" xfId="14171"/>
    <cellStyle name="常规 2 2 2 4 2 6 2" xfId="14172"/>
    <cellStyle name="差_咸宁市直2013年政府基建支出预算表（一上) 13 6 2" xfId="14173"/>
    <cellStyle name="好_2012年调整预算 2 3 14" xfId="14174"/>
    <cellStyle name="差_咸宁市直2013年政府基建支出预算表（一上) 12 3 2" xfId="14175"/>
    <cellStyle name="Accent4 10 6" xfId="14176"/>
    <cellStyle name="好_2014年元-12月收支 10 14 2" xfId="14177"/>
    <cellStyle name="Comma  - Style2 2 14" xfId="14178"/>
    <cellStyle name="好_（定稿）2013年开发区区域内税收汇总03版 2 6 8 2" xfId="14179"/>
    <cellStyle name="差_2012年调整预算 12 12 2" xfId="14180"/>
    <cellStyle name="常规 5 7 2 2" xfId="14181"/>
    <cellStyle name="Accent6 - 20% 7 11 2" xfId="14182"/>
    <cellStyle name="好_咸宁市直2013年政府基建支出预算表（一上) 2 3 7 2" xfId="14183"/>
    <cellStyle name="常规 8 4 8 2" xfId="14184"/>
    <cellStyle name="SHADEDSTORES 5 15 2" xfId="14185"/>
    <cellStyle name="Comma  - Style5 7 12 2" xfId="14186"/>
    <cellStyle name="常规 17 9 3 2" xfId="14187"/>
    <cellStyle name="_ET_STYLE_NoName_00__Book1_1 3 6" xfId="14188"/>
    <cellStyle name="好_2013年财政收支表（2月8日） 3 14" xfId="14189"/>
    <cellStyle name="后继超级链接 17 2" xfId="14190"/>
    <cellStyle name="后继超级链接 22 2" xfId="14191"/>
    <cellStyle name="Accent5 7 2 6 2" xfId="14192"/>
    <cellStyle name="Accent2 - 20% 4 6" xfId="14193"/>
    <cellStyle name="好_2012年调整预算 8 4" xfId="14194"/>
    <cellStyle name="好_元-3月开发区税收收入完成情况表 2 8 4 2" xfId="14195"/>
    <cellStyle name="好_（定稿）2013年开发区区域内税收汇总03版 2 2 2 2" xfId="14196"/>
    <cellStyle name="Comma  - Style1 12 4" xfId="14197"/>
    <cellStyle name="强调 2 2 10 2" xfId="14198"/>
    <cellStyle name="Header2 5 5 4" xfId="14199"/>
    <cellStyle name="常规 2 2 2 23" xfId="14200"/>
    <cellStyle name="常规 2 2 2 18" xfId="14201"/>
    <cellStyle name="常规 2 2 2 5 11 5 2" xfId="14202"/>
    <cellStyle name="差_咸宁市直2013年政府基建支出预算表（一上) 2 9 9" xfId="14203"/>
    <cellStyle name="PSDate 2 5" xfId="14204"/>
    <cellStyle name="差_元-3月开发区税收收入完成情况表 2 12 7 2" xfId="14205"/>
    <cellStyle name="Accent3 4" xfId="14206"/>
    <cellStyle name="表标题 6" xfId="14207"/>
    <cellStyle name="常规 12 2 9 13" xfId="14208"/>
    <cellStyle name="Header2 4 5 3" xfId="14209"/>
    <cellStyle name="Accent6 - 40% 10 12 3" xfId="14210"/>
    <cellStyle name="Accent2 - 40% 6" xfId="14211"/>
    <cellStyle name="Accent3 - 40% 8 5 2" xfId="14212"/>
    <cellStyle name="Total 2 3 2" xfId="14213"/>
    <cellStyle name="常规 11 2 6 13 2" xfId="14214"/>
    <cellStyle name="好_元-3月开发区税收收入完成情况表 2 9 11 2" xfId="14215"/>
    <cellStyle name="常规 17 5 11" xfId="14216"/>
    <cellStyle name="货币 2 7 5" xfId="14217"/>
    <cellStyle name="entry box 7 2 2" xfId="14218"/>
    <cellStyle name="Accent6 - 60% 3 2 5" xfId="14219"/>
    <cellStyle name="好_（定稿）2013年开发区区域内税收汇总03版 9 9 2" xfId="14220"/>
    <cellStyle name="差_123 2 21" xfId="14221"/>
    <cellStyle name="差_123 2 16" xfId="14222"/>
    <cellStyle name="Accent6 11 2 2 2" xfId="14223"/>
    <cellStyle name="Accent6 - 60% 7 2 2 2 2" xfId="14224"/>
    <cellStyle name="常规 2 8 7 14" xfId="14225"/>
    <cellStyle name="常规 2 2 6 2 4 6 2" xfId="14226"/>
    <cellStyle name="常规 30 9" xfId="14227"/>
    <cellStyle name="常规 25 9" xfId="14228"/>
    <cellStyle name="Accent1 - 60% 3 7" xfId="14229"/>
    <cellStyle name="差_元-3月开发区税收收入完成情况表 2 4 6 2" xfId="14230"/>
    <cellStyle name="Accent2 - 60% 9 6" xfId="14231"/>
    <cellStyle name="SHADEDSTORES 6 3 2" xfId="14232"/>
    <cellStyle name="SHADEDSTORES 2 8 4" xfId="14233"/>
    <cellStyle name="后继超链接 9 10 2" xfId="14234"/>
    <cellStyle name="常规 2 2 9 7" xfId="14235"/>
    <cellStyle name="常规 3 5" xfId="14236"/>
    <cellStyle name="好_123 6 10 2" xfId="14237"/>
    <cellStyle name="常规 6 11 8 2" xfId="14238"/>
    <cellStyle name="常规 2 6 6 11" xfId="14239"/>
    <cellStyle name="数字 9 12" xfId="14240"/>
    <cellStyle name="常规 2 2 2 7 8 9 2" xfId="14241"/>
    <cellStyle name="Accent6 - 60% 9 9 2 2" xfId="14242"/>
    <cellStyle name="Accent3 - 40% 2 2 3 2" xfId="14243"/>
    <cellStyle name="Comma  - Style8 3 11" xfId="14244"/>
    <cellStyle name="Accent1 - 40% 11 10 2" xfId="14245"/>
    <cellStyle name="好_2015年开发区收支预算表20150301 2 4 5 2" xfId="14246"/>
    <cellStyle name="Currency [0] 2 6 2" xfId="14247"/>
    <cellStyle name="常规 2 2 2 4 11 5" xfId="14248"/>
    <cellStyle name="差_2015年开发区收支预算表20150826定稿（加科技明细）结算后调整 7 13 2" xfId="14249"/>
    <cellStyle name="常规 7 2 6 10" xfId="14250"/>
    <cellStyle name="PSInt 10 2" xfId="14251"/>
    <cellStyle name="常规 7 6 10" xfId="14252"/>
    <cellStyle name="Comma  - Style7 8 12 3" xfId="14253"/>
    <cellStyle name="常规 5 3 2 5 10 2" xfId="14254"/>
    <cellStyle name="Accent2 - 20% 5 12 2" xfId="14255"/>
    <cellStyle name="差_财政优惠政策计算表20140527 2 12 2 2" xfId="14256"/>
    <cellStyle name="常规 2 2 2 9 8 8 2" xfId="14257"/>
    <cellStyle name="Accent6 - 60% 11 2" xfId="14258"/>
    <cellStyle name="差_2015年开发区收支预算表20150301 2 3 10" xfId="14259"/>
    <cellStyle name="小数 7 12" xfId="14260"/>
    <cellStyle name="常规 2 9 4 8" xfId="14261"/>
    <cellStyle name="常规 11 2 4 3" xfId="14262"/>
    <cellStyle name="Accent6 10 12" xfId="14263"/>
    <cellStyle name="好_2012年调整预算 11 14 2" xfId="14264"/>
    <cellStyle name="差_2013年财政收支表（2月8日） 4 2 2" xfId="14265"/>
    <cellStyle name="好_2013年财政收支表（2月8日） 13 11 2" xfId="14266"/>
    <cellStyle name="常规 16 2 8 10 2" xfId="14267"/>
    <cellStyle name="常规 16 2 3 7 2" xfId="14268"/>
    <cellStyle name="差_2015年元-12月收支 7 10 2" xfId="14269"/>
    <cellStyle name="后继超级链接 3 12" xfId="14270"/>
    <cellStyle name="好_2014年元-12月收支 4 6 2" xfId="14271"/>
    <cellStyle name="差_Book1_1 17" xfId="14272"/>
    <cellStyle name="差_Book1_1 22" xfId="14273"/>
    <cellStyle name="好_咸宁市直2013年政府基建支出预算表（一上) 5 6" xfId="14274"/>
    <cellStyle name="差_2014年元-12月收支 25 2" xfId="14275"/>
    <cellStyle name="Prefilled 2 2" xfId="14276"/>
    <cellStyle name="常规 2 2 2 8 4 7 2" xfId="14277"/>
    <cellStyle name="常规 2 4 9 7 2" xfId="14278"/>
    <cellStyle name="好_Book1_1 16" xfId="14279"/>
    <cellStyle name="好_Book1_1 21" xfId="14280"/>
    <cellStyle name="差_2015年开发区收支预算表20150826定稿（加科技明细）结算后调整 2 10 12" xfId="14281"/>
    <cellStyle name="数字 11 14 2" xfId="14282"/>
    <cellStyle name="常规 2 2 2 4 11 8" xfId="14283"/>
    <cellStyle name="Accent6 - 20% 4 12 2" xfId="14284"/>
    <cellStyle name="好_2015年元-12月收支 12 12" xfId="14285"/>
    <cellStyle name="Accent4 - 40% 7 9 2" xfId="14286"/>
    <cellStyle name="好_元-3月开发区税收收入完成情况表 7 7 2" xfId="14287"/>
    <cellStyle name="常规 7 2 10 9 2" xfId="14288"/>
    <cellStyle name="好_Book1_1 13 13" xfId="14289"/>
    <cellStyle name="未定义 2 10 5 2" xfId="14290"/>
    <cellStyle name="差_元-3月开发区税收收入完成情况表 2 21" xfId="14291"/>
    <cellStyle name="差_元-3月开发区税收收入完成情况表 2 16" xfId="14292"/>
    <cellStyle name="常规 2 3 6 2" xfId="14293"/>
    <cellStyle name="差_2013年财政收支表（2月8日） 7" xfId="14294"/>
    <cellStyle name="常规 10 12 4" xfId="14295"/>
    <cellStyle name="常规 5 7 13 2" xfId="14296"/>
    <cellStyle name="Accent1 - 60% 8 8" xfId="14297"/>
    <cellStyle name="常规 6 2 2 10" xfId="14298"/>
    <cellStyle name="差_2013年财政收支表（2月8日） 12 4" xfId="14299"/>
    <cellStyle name="常规 3 3 5 6 2" xfId="14300"/>
    <cellStyle name="未定义 2 6 2" xfId="14301"/>
    <cellStyle name="Accent4 - 40% 9 2 2" xfId="14302"/>
    <cellStyle name="常规 7 2 12 2 2" xfId="14303"/>
    <cellStyle name="差_2015年开发区收支预算表20150826定稿（加科技明细）结算后调整 10 7 2" xfId="14304"/>
    <cellStyle name="常规 6 11 2 2" xfId="14305"/>
    <cellStyle name="Accent5 - 40% 10 4" xfId="14306"/>
    <cellStyle name="Accent4 - 60% 6 11" xfId="14307"/>
    <cellStyle name="Comma  - Style4 4 2 3" xfId="14308"/>
    <cellStyle name="常规 2 2 2 6 12 8" xfId="14309"/>
    <cellStyle name="常规 3 3 18 2" xfId="14310"/>
    <cellStyle name="常规 3 3 23 2" xfId="14311"/>
    <cellStyle name="Fixed 6 2" xfId="14312"/>
    <cellStyle name="好_123 2 5 4" xfId="14313"/>
    <cellStyle name="常规 6 2 3 6 2" xfId="14314"/>
    <cellStyle name="差_2014年元-12月收支 2 10 11" xfId="14315"/>
    <cellStyle name="常规 2 9 9 5 2" xfId="14316"/>
    <cellStyle name="强调 2 11 7" xfId="14317"/>
    <cellStyle name="常规 7 13 4" xfId="14318"/>
    <cellStyle name="Comma  - Style5 11 7" xfId="14319"/>
    <cellStyle name="好_2012年调整预算 9 14" xfId="14320"/>
    <cellStyle name="差_2014年元-12月收支 10 8 2" xfId="14321"/>
    <cellStyle name="常规 2 2 33" xfId="14322"/>
    <cellStyle name="常规 2 2 28" xfId="14323"/>
    <cellStyle name="常规 2 2 2 5 9 10 2" xfId="14324"/>
    <cellStyle name="差_123 2 8 9" xfId="14325"/>
    <cellStyle name="差_123 2 9 4" xfId="14326"/>
    <cellStyle name="好_2014年元-12月收支 5 9 2" xfId="14327"/>
    <cellStyle name="好_2012-2013年结算140424李爱民 2 3 2 2" xfId="14328"/>
    <cellStyle name="表标题 5 5 3" xfId="14329"/>
    <cellStyle name="Accent3 - 40% 12 6 2" xfId="14330"/>
    <cellStyle name="常规 2 2 2 3 3 7 2" xfId="14331"/>
    <cellStyle name="Comma  - Style1 4 13 3" xfId="14332"/>
    <cellStyle name="Accent5 - 60% 3 2 4" xfId="14333"/>
    <cellStyle name="好_2015年元-12月收支 4 9 2" xfId="14334"/>
    <cellStyle name="Comma  - Style5 6 6 2" xfId="14335"/>
    <cellStyle name="常规 16 2 4 7" xfId="14336"/>
    <cellStyle name="Comma  - Style1 4 10 2 2" xfId="14337"/>
    <cellStyle name="常规 6 2 7 5 2" xfId="14338"/>
    <cellStyle name="好_咸宁市直2013年政府基建支出预算表（一上) 12 12 2" xfId="14339"/>
    <cellStyle name="差_123 7 12 2" xfId="14340"/>
    <cellStyle name="Comma  - Style2 9 10" xfId="14341"/>
    <cellStyle name="常规 12 2 5 14" xfId="14342"/>
    <cellStyle name="差_2015年开发区收支预算表20150301 2 5 6 2" xfId="14343"/>
    <cellStyle name="Accent6 11 5 2 2" xfId="14344"/>
    <cellStyle name="差_2012-2013年结算140424李爱民 2 11 12" xfId="14345"/>
    <cellStyle name="常规 2 7 6 10" xfId="14346"/>
    <cellStyle name="数字 10 5" xfId="14347"/>
    <cellStyle name="Comma  - Style4 3 9 2 2" xfId="14348"/>
    <cellStyle name="常规 2 2 2 10 7 4" xfId="14349"/>
    <cellStyle name="常规 4 3 4 12 2" xfId="14350"/>
    <cellStyle name="差_Book1_1 2 8 12 2" xfId="14351"/>
    <cellStyle name="强调 3 2 10" xfId="14352"/>
    <cellStyle name="Comma  - Style4 2 7" xfId="14353"/>
    <cellStyle name="差_Book1_1 2 7 6 2" xfId="14354"/>
    <cellStyle name="常规 4 3 3 6 2" xfId="14355"/>
    <cellStyle name="后继超链接 2 5" xfId="14356"/>
    <cellStyle name="Comma  - Style4 3 14 2" xfId="14357"/>
    <cellStyle name="常规 2 2 2 3 9 3 2" xfId="14358"/>
    <cellStyle name="差_2015年开发区收支预算表20150826定稿（加科技明细）结算后调整 3 2" xfId="14359"/>
    <cellStyle name="好_元-3月开发区税收收入完成情况表 4 15" xfId="14360"/>
    <cellStyle name="好_2012-2013年结算140424李爱民 5 9 2" xfId="14361"/>
    <cellStyle name="数字 7 14 2" xfId="14362"/>
    <cellStyle name="常规 2 6 4 13 2" xfId="14363"/>
    <cellStyle name="好_2015年开发区收支预算表20150301 2 9 13" xfId="14364"/>
    <cellStyle name="常规 12 2 9 2 2" xfId="14365"/>
    <cellStyle name="一般_EUitemdb-imp2c-add" xfId="14366"/>
    <cellStyle name="差_2015年元-12月收支 6 13 2" xfId="14367"/>
    <cellStyle name="Accent6 - 60% 3 12" xfId="14368"/>
    <cellStyle name="常规 5 2 2 5 10" xfId="14369"/>
    <cellStyle name="Accent3 - 40% 4 8 2" xfId="14370"/>
    <cellStyle name="差_（定稿）2013年开发区区域内税收汇总03版 2 2 3 2" xfId="14371"/>
    <cellStyle name="常规 2 7 10 2 2" xfId="14372"/>
    <cellStyle name="Accent2 - 40% 9 10 2" xfId="14373"/>
    <cellStyle name="常规 2 2 2 10 12" xfId="14374"/>
    <cellStyle name="常规 2 5 7 9" xfId="14375"/>
    <cellStyle name="好_123 7 2 2" xfId="14376"/>
    <cellStyle name="Accent3 - 60% 8 11" xfId="14377"/>
    <cellStyle name="好_2013年财政收支表（2月8日）" xfId="14378"/>
    <cellStyle name="常规 2 2 2 6 5 2 2" xfId="14379"/>
    <cellStyle name="好_财政优惠政策计算表20140527 9 12 2" xfId="14380"/>
    <cellStyle name="常规 18 9 7" xfId="14381"/>
    <cellStyle name="好_2013年财政收支表（2月8日） 2 2 8 2" xfId="14382"/>
    <cellStyle name="差_2012-2013年结算140424李爱民 2 7 14" xfId="14383"/>
    <cellStyle name="Accent1 - 40% 3 13 2" xfId="14384"/>
    <cellStyle name="常规 5 12 12 2" xfId="14385"/>
    <cellStyle name="常规 11 2 7" xfId="14386"/>
    <cellStyle name="好_Book1 2 12" xfId="14387"/>
    <cellStyle name="Accent1 6 2 5" xfId="14388"/>
    <cellStyle name="常规 2 2 6 2 2 6" xfId="14389"/>
    <cellStyle name="差_2012年调整预算 2 10" xfId="14390"/>
    <cellStyle name="Comma  - Style5 2 12 3" xfId="14391"/>
    <cellStyle name="表标题 7 16" xfId="14392"/>
    <cellStyle name="差_2015年开发区收支预算表20150826定稿（加科技明细）结算后调整 2 6 5 2" xfId="14393"/>
    <cellStyle name="Comma  - Style2 9 6 3" xfId="14394"/>
    <cellStyle name="常规 3 3 9 6" xfId="14395"/>
    <cellStyle name="常规 8_财政优惠政策计算表20140527" xfId="14396"/>
    <cellStyle name="Comma  - Style5 6 5 3" xfId="14397"/>
    <cellStyle name="常规 7 2 8 10 2" xfId="14398"/>
    <cellStyle name="差_2015年元-12月收支 12 5 2" xfId="14399"/>
    <cellStyle name="Accent6 - 60% 10 2 7" xfId="14400"/>
    <cellStyle name="常规 2 9 10 3" xfId="14401"/>
    <cellStyle name="常规 10 2 9 9" xfId="14402"/>
    <cellStyle name="差_2015年开发区收支预算表20150826定稿（加科技明细）结算后调整 2 10 7 2" xfId="14403"/>
    <cellStyle name="Comma  - Style1 12 12 2" xfId="14404"/>
    <cellStyle name="差_咸宁市直2013年政府基建支出预算表（一上) 4 15" xfId="14405"/>
    <cellStyle name="好_2012年调整预算 5 9 2" xfId="14406"/>
    <cellStyle name="差_2012年调整预算 2 9 6" xfId="14407"/>
    <cellStyle name="Accent1 - 40% 9 3" xfId="14408"/>
    <cellStyle name="40% - 强调文字颜色 5 2 5 2" xfId="14409"/>
    <cellStyle name="差_2015年开发区收支预算表20150826定稿（加科技明细）结算后调整 2 11 7" xfId="14410"/>
    <cellStyle name="差_2014年元-12月收支 2 12 13 2" xfId="14411"/>
    <cellStyle name="好_Book1_1 6 11" xfId="14412"/>
    <cellStyle name="差_Book1_1 12 8 2" xfId="14413"/>
    <cellStyle name="Comma  - Style3 5 15" xfId="14414"/>
    <cellStyle name="差_元-3月开发区税收收入完成情况表 3 7" xfId="14415"/>
    <cellStyle name="Accent6 - 60% 12 5 2" xfId="14416"/>
    <cellStyle name="常规 2 2 2 7 10 10 2" xfId="14417"/>
    <cellStyle name="强调 3 4 4" xfId="14418"/>
    <cellStyle name="常规 4 3 10 4 2" xfId="14419"/>
    <cellStyle name="Comma  - Style2 8" xfId="14420"/>
    <cellStyle name="Accent5 - 20% 8 2 4 2" xfId="14421"/>
    <cellStyle name="常规 6 2 3 10" xfId="14422"/>
    <cellStyle name="常规 7 2 5 6 2" xfId="14423"/>
    <cellStyle name="Accent4 - 40% 3 12 2" xfId="14424"/>
    <cellStyle name="差_2012年调整预算 2 4 3" xfId="14425"/>
    <cellStyle name="常规 2 2 9 2 9 4 2" xfId="14426"/>
    <cellStyle name="常规 10 2 13 2" xfId="14427"/>
    <cellStyle name="差_2012-2013年结算140424李爱民 2 2 8 2" xfId="14428"/>
    <cellStyle name="Accent2 - 40% 10 8" xfId="14429"/>
    <cellStyle name="好_2013年财政收支表（2月8日） 2 9 7" xfId="14430"/>
    <cellStyle name="好_2012-2013年结算140424李爱民 17" xfId="14431"/>
    <cellStyle name="好_2012-2013年结算140424李爱民 22" xfId="14432"/>
    <cellStyle name="常规 9 3 2 12 2" xfId="14433"/>
    <cellStyle name="差_123 2 5" xfId="14434"/>
    <cellStyle name="数字 7 4" xfId="14435"/>
    <cellStyle name="常规 8 2 2 12 2" xfId="14436"/>
    <cellStyle name="数字 2 6 2" xfId="14437"/>
    <cellStyle name="好_咸宁市直2013年政府基建支出预算表（一上) 6 4 2" xfId="14438"/>
    <cellStyle name="差_Book1_1 8 3" xfId="14439"/>
    <cellStyle name="差_2015年元-12月收支 5 2 2" xfId="14440"/>
    <cellStyle name="好_2015年开发区收支预算表20150301 2 5 8 2" xfId="14441"/>
    <cellStyle name="差_Book1_1 7 10" xfId="14442"/>
    <cellStyle name="常规 2 5 4 2" xfId="14443"/>
    <cellStyle name="未定义 2 12 3 2" xfId="14444"/>
    <cellStyle name="差_Book1 12" xfId="14445"/>
    <cellStyle name="常规 10 2 7 10" xfId="14446"/>
    <cellStyle name="常规 5 14 10 2" xfId="14447"/>
    <cellStyle name="好_2012年调整预算 2 3 11" xfId="14448"/>
    <cellStyle name="强调 3 10 4" xfId="14449"/>
    <cellStyle name="Accent6 - 60% 8 2 4 2" xfId="14450"/>
    <cellStyle name="常规 2 3 10" xfId="14451"/>
    <cellStyle name="Comma  - Style8 9 8 2" xfId="14452"/>
    <cellStyle name="好_财政优惠政策计算表20140527 2 11 7 2" xfId="14453"/>
    <cellStyle name="好_2015年开发区收支预算表20150301 2 8 9 2" xfId="14454"/>
    <cellStyle name="差_2015年元-12月收支 2 11 14" xfId="14455"/>
    <cellStyle name="差_2015年开发区收支预算表20150301 4 9" xfId="14456"/>
    <cellStyle name="常规 13 6 6 2" xfId="14457"/>
    <cellStyle name="Input [yellow] 6 4 3" xfId="14458"/>
    <cellStyle name="常规 13 23 2" xfId="14459"/>
    <cellStyle name="常规 13 18 2" xfId="14460"/>
    <cellStyle name="常规 5 3 2 2 9 2" xfId="14461"/>
    <cellStyle name="常规 4 3 7 2" xfId="14462"/>
    <cellStyle name="好_Book1 8 8 2" xfId="14463"/>
    <cellStyle name="常规 14 2 4 12" xfId="14464"/>
    <cellStyle name="差_2015年开发区收支预算表20150301 2 10 9" xfId="14465"/>
    <cellStyle name="差_2012年调整预算 2 7 13 2" xfId="14466"/>
    <cellStyle name="差_元-3月开发区税收收入完成情况表 5 5 2" xfId="14467"/>
    <cellStyle name="常规 2 2 2 5 7 13" xfId="14468"/>
    <cellStyle name="20% - 强调文字颜色 2 2 2 2" xfId="14469"/>
    <cellStyle name="Accent5 3 9 2" xfId="14470"/>
    <cellStyle name="常规 2 2 2 5 6 4" xfId="14471"/>
    <cellStyle name="差_2012年调整预算 5 6 2" xfId="14472"/>
    <cellStyle name="常规 11 2 9 9 2" xfId="14473"/>
    <cellStyle name="Accent4 - 60% 8 2 6" xfId="14474"/>
    <cellStyle name="好_2012年调整预算 12 7" xfId="14475"/>
    <cellStyle name="好_123 2 11 12 2" xfId="14476"/>
    <cellStyle name="后继超链接 7 3 2" xfId="14477"/>
    <cellStyle name="好_2015年开发区收支预算表20150826定稿（加科技明细）结算后调整 2 12 12 2" xfId="14478"/>
    <cellStyle name="差_2015年元-12月收支 2 4 5" xfId="14479"/>
    <cellStyle name="差_2014年元-12月收支 9 7" xfId="14480"/>
    <cellStyle name="Accent6 - 40% 7 10 3" xfId="14481"/>
    <cellStyle name="Accent4 - 20% 6 6 2" xfId="14482"/>
    <cellStyle name="常规 2 2 2 10 19" xfId="14483"/>
    <cellStyle name="好_元-3月开发区税收收入完成情况表 2 10 8" xfId="14484"/>
    <cellStyle name="Accent6 - 60% 11 10" xfId="14485"/>
    <cellStyle name="好_2013年财政收支表（2月8日） 8" xfId="14486"/>
    <cellStyle name="差_咸宁市直2013年政府基建支出预算表（一上) 2 8 2 2" xfId="14487"/>
    <cellStyle name="好_财政优惠政策计算表20140527 3 12" xfId="14488"/>
    <cellStyle name="Accent5 - 60% 7 11" xfId="14489"/>
    <cellStyle name="常规 10 2 5 2 2" xfId="14490"/>
    <cellStyle name="Currency [0] 14 2" xfId="14491"/>
    <cellStyle name="Accent6 - 60% 11 12" xfId="14492"/>
    <cellStyle name="常规 2 2 7 2 2 12 2" xfId="14493"/>
    <cellStyle name="Accent1 - 20% 7 2 2" xfId="14494"/>
    <cellStyle name="常规 5 3 2 8 12" xfId="14495"/>
    <cellStyle name="Accent2 - 20% 8 14" xfId="14496"/>
    <cellStyle name="强调 3 5 11 2" xfId="14497"/>
    <cellStyle name="Accent5 - 20% 7 15" xfId="14498"/>
    <cellStyle name="差_元-3月开发区税收收入完成情况表 2 19 2" xfId="14499"/>
    <cellStyle name="差_元-3月开发区税收收入完成情况表 2 24 2" xfId="14500"/>
    <cellStyle name="差_2014年元-12月收支 6 8 2" xfId="14501"/>
    <cellStyle name="差_咸宁市直2013年政府基建支出预算表（一上) 2 3 9 2" xfId="14502"/>
    <cellStyle name="差_Book1_1 8 7" xfId="14503"/>
    <cellStyle name="常规 5 3 2 8 5" xfId="14504"/>
    <cellStyle name="差_123 9 2" xfId="14505"/>
    <cellStyle name="常规 2 2 2 5 7 5" xfId="14506"/>
    <cellStyle name="差_123 2 10 8 2" xfId="14507"/>
    <cellStyle name="好_元-3月开发区税收收入完成情况表 2 4 13" xfId="14508"/>
    <cellStyle name="差_2014年元-12月收支 2 11" xfId="14509"/>
    <cellStyle name="好_2015年开发区收支预算表20150826定稿（加科技明细）结算后调整 2 6 4 2" xfId="14510"/>
    <cellStyle name="Comma  - Style8 2 12" xfId="14511"/>
    <cellStyle name="Comma  - Style1 6 5" xfId="14512"/>
    <cellStyle name="差_123 4 3" xfId="14513"/>
    <cellStyle name="货币 2 4 9 2" xfId="14514"/>
    <cellStyle name="常规 2 2 2 5 2 6" xfId="14515"/>
    <cellStyle name="常规 5 3 2 7 12" xfId="14516"/>
    <cellStyle name="常规 13 7 2" xfId="14517"/>
    <cellStyle name="Input [yellow] 5 8 2" xfId="14518"/>
    <cellStyle name="Accent2 - 20% 7 14" xfId="14519"/>
    <cellStyle name="好_财政优惠政策计算表20140527 2 4 11" xfId="14520"/>
    <cellStyle name="Accent3 - 20% 7 13" xfId="14521"/>
    <cellStyle name="好_（定稿）2013年开发区区域内税收汇总03版 2 4 10" xfId="14522"/>
    <cellStyle name="好_（定稿）2013年开发区区域内税收汇总03版 2 8 12 2" xfId="14523"/>
    <cellStyle name="差_123 2 7 12" xfId="14524"/>
    <cellStyle name="后继超级链接 8 9 2" xfId="14525"/>
    <cellStyle name="常规 2 2 2 7 6 8 2" xfId="14526"/>
    <cellStyle name="好_2015年开发区收支预算表20150826定稿（加科技明细）结算后调整 8 7 2" xfId="14527"/>
    <cellStyle name="Comma  - Style7 3 10 2" xfId="14528"/>
    <cellStyle name="差_（定稿）2013年开发区区域内税收汇总03版 2 5 11 2" xfId="14529"/>
    <cellStyle name="好_Book1_1 4 14" xfId="14530"/>
    <cellStyle name="常规 18 3 7 2" xfId="14531"/>
    <cellStyle name="Accent6 - 20% 7 5 2 2" xfId="14532"/>
    <cellStyle name="SHADEDSTORES 7" xfId="14533"/>
    <cellStyle name="Comma  - Style7 3 7 2 2" xfId="14534"/>
    <cellStyle name="常规 11 2 3 7" xfId="14535"/>
    <cellStyle name="差_咸宁市直2013年政府基建支出预算表（一上) 11 14 2" xfId="14536"/>
    <cellStyle name="常规 10 2 4 11 2" xfId="14537"/>
    <cellStyle name="常规 7 6 4" xfId="14538"/>
    <cellStyle name="常规 2 2 4 2 6 5" xfId="14539"/>
    <cellStyle name="Accent6 - 40% 4 5 3" xfId="14540"/>
    <cellStyle name="常规 2 7 2 9 2" xfId="14541"/>
    <cellStyle name="未定义 2 15" xfId="14542"/>
    <cellStyle name="差_（定稿）2013年开发区区域内税收汇总03版 7 5" xfId="14543"/>
    <cellStyle name="好_元-3月开发区税收收入完成情况表 2 18 2" xfId="14544"/>
    <cellStyle name="好_元-3月开发区税收收入完成情况表 2 23 2" xfId="14545"/>
    <cellStyle name="好_咸宁市直2013年政府基建支出预算表（一上) 13 3 2" xfId="14546"/>
    <cellStyle name="Accent4 - 20% 11 2 2" xfId="14547"/>
    <cellStyle name="常规 8 6 13 2" xfId="14548"/>
    <cellStyle name="差_Book1_1 6 13" xfId="14549"/>
    <cellStyle name="Accent4 - 40% 4 12" xfId="14550"/>
    <cellStyle name="好_元-3月开发区税收收入完成情况表 12 2" xfId="14551"/>
    <cellStyle name="超级链接 11 10" xfId="14552"/>
    <cellStyle name="差_2013年财政收支表（2月8日） 6 3" xfId="14553"/>
    <cellStyle name="常规 2 3 10 10 2" xfId="14554"/>
    <cellStyle name="表标题 2 13 4" xfId="14555"/>
    <cellStyle name="样式 1 6" xfId="14556"/>
    <cellStyle name="差_2015年元-12月收支 2 8 8 2" xfId="14557"/>
    <cellStyle name="Header1 6" xfId="14558"/>
    <cellStyle name="常规 4 2 11 11 2" xfId="14559"/>
    <cellStyle name="差_2015年元-12月收支 2 12 3" xfId="14560"/>
    <cellStyle name="常规 2 6 6 2 2" xfId="14561"/>
    <cellStyle name="Accent5 8 12" xfId="14562"/>
    <cellStyle name="货币 2 22 2" xfId="14563"/>
    <cellStyle name="货币 2 17 2" xfId="14564"/>
    <cellStyle name="货币 2 2 14 2" xfId="14565"/>
    <cellStyle name="常规 2 2 2 8 3 6 2" xfId="14566"/>
    <cellStyle name="Comma  - Style2 4 12 3" xfId="14567"/>
    <cellStyle name="差_2014年元-12月收支 2 8 10" xfId="14568"/>
    <cellStyle name="Prefilled 5 2 2" xfId="14569"/>
    <cellStyle name="常规 2 2 9 2 2 7 2" xfId="14570"/>
    <cellStyle name="PSChar 12" xfId="14571"/>
    <cellStyle name="差_2014年元-12月收支 7 9 2" xfId="14572"/>
    <cellStyle name="差_2013年财政收支表（2月8日） 2 11 4" xfId="14573"/>
    <cellStyle name="Accent4 - 20% 5 2 6" xfId="14574"/>
    <cellStyle name="Input [yellow] 6 6 4" xfId="14575"/>
    <cellStyle name="常规 6 2 10 11" xfId="14576"/>
    <cellStyle name="Accent2 - 40% 4 2 2 2" xfId="14577"/>
    <cellStyle name="差_（定稿）2013年开发区区域内税收汇总03版 7 10 2" xfId="14578"/>
    <cellStyle name="Accent6 - 40% 3 2 5 3" xfId="14579"/>
    <cellStyle name="Accent4 - 40% 6 2 5 2" xfId="14580"/>
    <cellStyle name="差_Book1_1 2 7" xfId="14581"/>
    <cellStyle name="好_Book1 8 4" xfId="14582"/>
    <cellStyle name="常规 4 3 3" xfId="14583"/>
    <cellStyle name="常规 5 3 2 2 5" xfId="14584"/>
    <cellStyle name="常规 2 2 2 8 4 8 2" xfId="14585"/>
    <cellStyle name="Prefilled 3 2" xfId="14586"/>
    <cellStyle name="常规 2 8 12 8 2" xfId="14587"/>
    <cellStyle name="好_123 9 5" xfId="14588"/>
    <cellStyle name="常规 9 3 2 3" xfId="14589"/>
    <cellStyle name="后继超级链接 12 6 2" xfId="14590"/>
    <cellStyle name="Accent4 - 60% 9 8" xfId="14591"/>
    <cellStyle name="entry box 2 5 4" xfId="14592"/>
    <cellStyle name="Accent3 - 20% 9 2 4 2" xfId="14593"/>
    <cellStyle name="常规 5 3 11 2" xfId="14594"/>
    <cellStyle name="差_Book1_1 2 11 4" xfId="14595"/>
    <cellStyle name="常规 10 2 12 10" xfId="14596"/>
    <cellStyle name="Comma  - Style8 2 2 2" xfId="14597"/>
    <cellStyle name="常规 10 3 9 4 2" xfId="14598"/>
    <cellStyle name="适中 2 3 2" xfId="14599"/>
    <cellStyle name="Accent3 - 20% 11 13" xfId="14600"/>
    <cellStyle name="常规 4 2 25" xfId="14601"/>
    <cellStyle name="常规 8 5 7 2" xfId="14602"/>
    <cellStyle name="好_咸宁市直2013年政府基建支出预算表（一上) 2 4 6 2" xfId="14603"/>
    <cellStyle name="小数 3 12 2" xfId="14604"/>
    <cellStyle name="Accent5 - 20% 2 2 6" xfId="14605"/>
    <cellStyle name="常规 2 2 2 5 9 8" xfId="14606"/>
    <cellStyle name="好_财政优惠政策计算表20140527 8 5 2" xfId="14607"/>
    <cellStyle name="常规 8 2 2 7" xfId="14608"/>
    <cellStyle name="常规 2 2 9 2 3 12 2" xfId="14609"/>
    <cellStyle name="常规 2 2 3 2 14" xfId="14610"/>
    <cellStyle name="差_2013年财政收支表（2月8日） 2 3 13 2" xfId="14611"/>
    <cellStyle name="差_（定稿）2013年开发区区域内税收汇总03版 10 6" xfId="14612"/>
    <cellStyle name="常规 4 2 8 7" xfId="14613"/>
    <cellStyle name="Accent4 - 20% 10 10 2" xfId="14614"/>
    <cellStyle name="Accent1 - 60% 9 2" xfId="14615"/>
    <cellStyle name="Prefilled 3 3 2 2" xfId="14616"/>
    <cellStyle name="好_2015年开发区收支预算表20150826定稿（加科技明细）结算后调整 12 9" xfId="14617"/>
    <cellStyle name="差_Book1 5 2" xfId="14618"/>
    <cellStyle name="好_2014年元-12月收支 6 2 2" xfId="14619"/>
    <cellStyle name="常规 8 12 8 2" xfId="14620"/>
    <cellStyle name="Comma  - Style8 4 12 3" xfId="14621"/>
    <cellStyle name="好_2015年元-12月收支 4 5" xfId="14622"/>
    <cellStyle name="常规 6 2 10 8 2" xfId="14623"/>
    <cellStyle name="Comma  - Style5 6 2" xfId="14624"/>
    <cellStyle name="后继超链接 3 3 2" xfId="14625"/>
    <cellStyle name="常规 2 10 3 4" xfId="14626"/>
    <cellStyle name="强调 1 2 10" xfId="14627"/>
    <cellStyle name="好_2013年财政收支表（2月8日） 2 6 3 2" xfId="14628"/>
    <cellStyle name="Accent6 - 20% 5 8 2 2" xfId="14629"/>
    <cellStyle name="后继超级链接 5 3" xfId="14630"/>
    <cellStyle name="常规 2 2 2 7 3 2" xfId="14631"/>
    <cellStyle name="Accent5 - 20% 6 5 2" xfId="14632"/>
    <cellStyle name="Accent5 10 12 2" xfId="14633"/>
    <cellStyle name="Accent1 - 40% 8 12" xfId="14634"/>
    <cellStyle name="Prefilled 5 5" xfId="14635"/>
    <cellStyle name="常规 2 2 17 13 2" xfId="14636"/>
    <cellStyle name="Accent1 - 20% 6 2 3" xfId="14637"/>
    <cellStyle name="Accent2 - 20% 3 15" xfId="14638"/>
    <cellStyle name="差_Book1_1 5 6 2" xfId="14639"/>
    <cellStyle name="常规 5 3 2 5 4 2" xfId="14640"/>
    <cellStyle name="常规 5 3 2 3 13" xfId="14641"/>
    <cellStyle name="Accent6 10 10" xfId="14642"/>
    <cellStyle name="Comma  - Style7 12 6 3" xfId="14643"/>
    <cellStyle name="好_Book1_1 4 9 2" xfId="14644"/>
    <cellStyle name="常规 6 16" xfId="14645"/>
    <cellStyle name="常规 6 21" xfId="14646"/>
    <cellStyle name="差_2015年开发区收支预算表20150826定稿（加科技明细）结算后调整 2 5 3" xfId="14647"/>
    <cellStyle name="差_123 6 10 2" xfId="14648"/>
    <cellStyle name="Comma  - Style2 3 10 2 2" xfId="14649"/>
    <cellStyle name="常规 2 9 5 10 2" xfId="14650"/>
    <cellStyle name="Accent3 - 40% 2 2 2" xfId="14651"/>
    <cellStyle name="好_2015年元-12月收支 3 9" xfId="14652"/>
    <cellStyle name="Comma  - Style5 5 6" xfId="14653"/>
    <cellStyle name="后继超链接 11 10 2" xfId="14654"/>
    <cellStyle name="强调文字颜色 6 2 5" xfId="14655"/>
    <cellStyle name="常规 13 2 10" xfId="14656"/>
    <cellStyle name="差_123 3 3" xfId="14657"/>
    <cellStyle name="货币 2 4 8 2" xfId="14658"/>
    <cellStyle name="Comma  - Style1 11 5 2" xfId="14659"/>
    <cellStyle name="Accent5 11 3 2 2" xfId="14660"/>
    <cellStyle name="好_2015年元-12月收支 8 10" xfId="14661"/>
    <cellStyle name="HEADING2 3" xfId="14662"/>
    <cellStyle name="常规 2 2 2 6 3 10" xfId="14663"/>
    <cellStyle name="常规 2 2 4 2 4 4" xfId="14664"/>
    <cellStyle name="常规 3 3 6 11 2" xfId="14665"/>
    <cellStyle name="常规 7 4 3" xfId="14666"/>
    <cellStyle name="常规 5 2 2 3 3" xfId="14667"/>
    <cellStyle name="差_2012年调整预算 2 10 5" xfId="14668"/>
    <cellStyle name="好_财政优惠政策计算表20140527 8 2" xfId="14669"/>
    <cellStyle name="常规 2 4 12 8" xfId="14670"/>
    <cellStyle name="常规 5 7 4 2" xfId="14671"/>
    <cellStyle name="Accent6 - 20% 7 13 2" xfId="14672"/>
    <cellStyle name="差_Book1_1 11 5" xfId="14673"/>
    <cellStyle name="Accent6 - 20% 7 5 2" xfId="14674"/>
    <cellStyle name="好_2013年财政收支表（2月8日） 2 2 2 2" xfId="14675"/>
    <cellStyle name="差_财政优惠政策计算表20140527 2 14" xfId="14676"/>
    <cellStyle name="常规 18 3 7" xfId="14677"/>
    <cellStyle name="好_123 4 6 2" xfId="14678"/>
    <cellStyle name="Normal - Style1 3 2 2" xfId="14679"/>
    <cellStyle name="常规 5 7" xfId="14680"/>
    <cellStyle name="好_2015年开发区收支预算表20150826定稿（加科技明细）结算后调整 2 3 5 2" xfId="14681"/>
    <cellStyle name="Accent6 - 60% 6 2 4 2" xfId="14682"/>
    <cellStyle name="20% - 强调文字颜色 5 5" xfId="14683"/>
    <cellStyle name="常规 2 2 2 13" xfId="14684"/>
    <cellStyle name="常规 2 17 6" xfId="14685"/>
    <cellStyle name="常规 2 22 6" xfId="14686"/>
    <cellStyle name="Comma  - Style8 7 4 2 2" xfId="14687"/>
    <cellStyle name="差_2013年财政收支表（2月8日） 4 3 2" xfId="14688"/>
    <cellStyle name="常规 4 4 2 6 2" xfId="14689"/>
    <cellStyle name="好_财政优惠政策计算表20140527 2 5 10" xfId="14690"/>
    <cellStyle name="好_2014年元-12月收支 10 9 2" xfId="14691"/>
    <cellStyle name="SHADEDSTORES 3 2 4 3" xfId="14692"/>
    <cellStyle name="常规 2 8 9" xfId="14693"/>
    <cellStyle name="差_咸宁市直2013年政府基建支出预算表（一上) 13 5" xfId="14694"/>
    <cellStyle name="Accent3 - 60% 9 14" xfId="14695"/>
    <cellStyle name="Accent5 7 4" xfId="14696"/>
    <cellStyle name="好_2015年开发区收支预算表20150301 2 2 13 2" xfId="14697"/>
    <cellStyle name="常规 6 8 7 2" xfId="14698"/>
    <cellStyle name="Accent1 6 2" xfId="14699"/>
    <cellStyle name="常规 2 2 6 2 11" xfId="14700"/>
    <cellStyle name="常规 12 2 6 13" xfId="14701"/>
    <cellStyle name="Accent5 - 20% 3 15" xfId="14702"/>
    <cellStyle name="表标题 10 12 4" xfId="14703"/>
    <cellStyle name="好_2015年元-12月收支 2 10 12" xfId="14704"/>
    <cellStyle name="好_2012年调整预算 24 2" xfId="14705"/>
    <cellStyle name="好_2012年调整预算 19 2" xfId="14706"/>
    <cellStyle name="常规 8 2 5 5 2" xfId="14707"/>
    <cellStyle name="好_（定稿）2013年开发区区域内税收汇总03版 2 7 3" xfId="14708"/>
    <cellStyle name="Comma  - Style6 11 8 2 2" xfId="14709"/>
    <cellStyle name="常规 2 2 5 2 8 8 2" xfId="14710"/>
    <cellStyle name="好_咸宁市直2013年政府基建支出预算表（一上) 2 2 10" xfId="14711"/>
    <cellStyle name="Comma  - Style1 11 14 2" xfId="14712"/>
    <cellStyle name="好_2015年开发区收支预算表20150301 2 2 9" xfId="14713"/>
    <cellStyle name="Prefilled 4 3 2" xfId="14714"/>
    <cellStyle name="常规 6 22 2" xfId="14715"/>
    <cellStyle name="常规 6 17 2" xfId="14716"/>
    <cellStyle name="好_2015年开发区收支预算表20150301 2 7 2 2" xfId="14717"/>
    <cellStyle name="Comma  - Style5 3 3 2" xfId="14718"/>
    <cellStyle name="差_咸宁市直2013年政府基建支出预算表（一上) 6 12" xfId="14719"/>
    <cellStyle name="Accent6 - 40% 6 2 2" xfId="14720"/>
    <cellStyle name="Copied 2 13 2" xfId="14721"/>
    <cellStyle name="好_2015年开发区收支预算表20150826定稿（加科技明细）结算后调整 2 12 7 2" xfId="14722"/>
    <cellStyle name="Accent1 - 20% 10 3" xfId="14723"/>
    <cellStyle name="强调 3 4 13 2" xfId="14724"/>
    <cellStyle name="好_2014年元-12月收支 8 4 2" xfId="14725"/>
    <cellStyle name="Accent6 - 60% 2 2 5 2 2" xfId="14726"/>
    <cellStyle name="常规 18 10 2" xfId="14727"/>
    <cellStyle name="常规 23 10 2" xfId="14728"/>
    <cellStyle name="输出 3" xfId="14729"/>
    <cellStyle name="Accent3 6 8" xfId="14730"/>
    <cellStyle name="好_元-3月开发区税收收入完成情况表 2 9 7" xfId="14731"/>
    <cellStyle name="好_2012年调整预算 2 6 10" xfId="14732"/>
    <cellStyle name="差_2012年调整预算 10 3" xfId="14733"/>
    <cellStyle name="差_2014年元-12月收支 12 5" xfId="14734"/>
    <cellStyle name="常规 2 2 4 2 4 9" xfId="14735"/>
    <cellStyle name="常规 7 4 8" xfId="14736"/>
    <cellStyle name="常规 2 2 8 2 9 10 2" xfId="14737"/>
    <cellStyle name="差_2015年开发区收支预算表20150826定稿（加科技明细）结算后调整 4 14 2" xfId="14738"/>
    <cellStyle name="常规 6 13 9 2" xfId="14739"/>
    <cellStyle name="Input [yellow] 12 4" xfId="14740"/>
    <cellStyle name="差_2012年调整预算 8" xfId="14741"/>
    <cellStyle name="差_2015年元-12月收支 2 12 9" xfId="14742"/>
    <cellStyle name="好_Book1_1 2 8 13" xfId="14743"/>
    <cellStyle name="Accent4 - 20% 10 2 2 2" xfId="14744"/>
    <cellStyle name="货币 2 12 9 2" xfId="14745"/>
    <cellStyle name="SHADEDSTORES 5 9 4" xfId="14746"/>
    <cellStyle name="Accent6 6 10 2" xfId="14747"/>
    <cellStyle name="强调 1 6" xfId="14748"/>
    <cellStyle name="好_2015年开发区收支预算表20150826定稿（加科技明细）结算后调整 2 9 13 2" xfId="14749"/>
    <cellStyle name="好_2015年开发区收支预算表20150301 3 6" xfId="14750"/>
    <cellStyle name="差_咸宁市直2013年政府基建支出预算表（一上) 2 23 2" xfId="14751"/>
    <cellStyle name="差_咸宁市直2013年政府基建支出预算表（一上) 2 18 2" xfId="14752"/>
    <cellStyle name="常规 2 2 15 5 2" xfId="14753"/>
    <cellStyle name="常规 2 2 20 5 2" xfId="14754"/>
    <cellStyle name="差_咸宁市直2013年政府基建支出预算表（一上) 7 8 2" xfId="14755"/>
    <cellStyle name="好_2012-2013年结算140424李爱民 2 5 8" xfId="14756"/>
    <cellStyle name="Comma  - Style6 11 3 3" xfId="14757"/>
    <cellStyle name="常规 2 2 5 2 3 9" xfId="14758"/>
    <cellStyle name="好_财政优惠政策计算表20140527 5 12" xfId="14759"/>
    <cellStyle name="Accent5 - 60% 9 11" xfId="14760"/>
    <cellStyle name="Comma  - Style4 11 11" xfId="14761"/>
    <cellStyle name="常规 13 6 9" xfId="14762"/>
    <cellStyle name="超级链接 3 12 2" xfId="14763"/>
    <cellStyle name="差_（定稿）2013年开发区区域内税收汇总03版 2 12 11 2" xfId="14764"/>
    <cellStyle name="差_2012-2013年结算140424李爱民 2 3 11 2" xfId="14765"/>
    <cellStyle name="Input [yellow] 11 3" xfId="14766"/>
    <cellStyle name="好_Book1 4 12 2" xfId="14767"/>
    <cellStyle name="常规 11 2 7 11" xfId="14768"/>
    <cellStyle name="差_2013年财政收支表（2月8日） 6 3 2" xfId="14769"/>
    <cellStyle name="Comma  - Style8 7 6 2 2" xfId="14770"/>
    <cellStyle name="PSDec 2 4 2" xfId="14771"/>
    <cellStyle name="差_Book1_1 2 6 7" xfId="14772"/>
    <cellStyle name="强调文字颜色 2 2 2" xfId="14773"/>
    <cellStyle name="常规 4 3 2 7" xfId="14774"/>
    <cellStyle name="差_财政优惠政策计算表20140527 2 11 4 2" xfId="14775"/>
    <cellStyle name="常规 2 10 14 2" xfId="14776"/>
    <cellStyle name="Accent3 - 40% 11 2 5" xfId="14777"/>
    <cellStyle name="Accent6 - 40% 9 6 2 2" xfId="14778"/>
    <cellStyle name="Accent3 - 40% 12" xfId="14779"/>
    <cellStyle name="Comma  - Style2 3 4 2" xfId="14780"/>
    <cellStyle name="好_2015年开发区收支预算表20150301 2 2 12 2" xfId="14781"/>
    <cellStyle name="Accent5 6 4" xfId="14782"/>
    <cellStyle name="Comma  - Style3 12 8 2 2" xfId="14783"/>
    <cellStyle name="强调 2 11 2" xfId="14784"/>
    <cellStyle name="_ET_STYLE_NoName_00__Book1_1 7" xfId="14785"/>
    <cellStyle name="好_123 2 12 10" xfId="14786"/>
    <cellStyle name="Comma  - Style1 7 9 3" xfId="14787"/>
    <cellStyle name="Accent3 - 40% 7 10" xfId="14788"/>
    <cellStyle name="好_2012-2013年结算140424李爱民 2 2 3" xfId="14789"/>
    <cellStyle name="Comma  - Style7 11 13 2" xfId="14790"/>
    <cellStyle name="好_2013年财政收支表（2月8日） 2 10 4 2" xfId="14791"/>
    <cellStyle name="Accent6 7 8 2 2" xfId="14792"/>
    <cellStyle name="常规 2 2 2 3 2 6" xfId="14793"/>
    <cellStyle name="货币 2 2 9 2" xfId="14794"/>
    <cellStyle name="常规 2 2 2 8 4 12" xfId="14795"/>
    <cellStyle name="后继超链接 10 7 2" xfId="14796"/>
    <cellStyle name="好_2012年调整预算 2 4 4" xfId="14797"/>
    <cellStyle name="差_咸宁市直2013年政府基建支出预算表（一上) 2 3 13" xfId="14798"/>
    <cellStyle name="Accent1 - 40% 12 4 2" xfId="14799"/>
    <cellStyle name="常规 18 3 8 2" xfId="14800"/>
    <cellStyle name="常规 6 2 6 10" xfId="14801"/>
    <cellStyle name="差_2015年开发区收支预算表20150826定稿（加科技明细）结算后调整 2 2 10" xfId="14802"/>
    <cellStyle name="常规 2 7 9 4 2" xfId="14803"/>
    <cellStyle name="差_Book1_1 12 12" xfId="14804"/>
    <cellStyle name="Total 3 6 2 2" xfId="14805"/>
    <cellStyle name="Total 3 7" xfId="14806"/>
    <cellStyle name="Accent3 - 40% 9 9" xfId="14807"/>
    <cellStyle name="超级链接 3 2" xfId="14808"/>
    <cellStyle name="好_123 2 2 13 2" xfId="14809"/>
    <cellStyle name="Comma  - Style2 5 3 2" xfId="14810"/>
    <cellStyle name="强调 1 6 2" xfId="14811"/>
    <cellStyle name="差_2013年财政收支表（2月8日） 2 7 6 2" xfId="14812"/>
    <cellStyle name="Accent6 6 10 2 2" xfId="14813"/>
    <cellStyle name="常规 6 2 3 13" xfId="14814"/>
    <cellStyle name="args.style" xfId="14815"/>
    <cellStyle name="差_咸宁市直2013年政府基建支出预算表（一上) 12 9 2" xfId="14816"/>
    <cellStyle name="Comma  - Style7 4 4 2 2" xfId="14817"/>
    <cellStyle name="好_咸宁市直2013年政府基建支出预算表（一上) 5 5" xfId="14818"/>
    <cellStyle name="常规 13 5 4 2" xfId="14819"/>
    <cellStyle name="Accent4 - 20% 4 2 6 2" xfId="14820"/>
    <cellStyle name="日期 2 2" xfId="14821"/>
    <cellStyle name="Accent6 8 2 6 2" xfId="14822"/>
    <cellStyle name="表标题 12 10 2 2" xfId="14823"/>
    <cellStyle name="差_Book1 10 13 2" xfId="14824"/>
    <cellStyle name="Percent [2] 9 2" xfId="14825"/>
    <cellStyle name="好_2012-2013年结算140424李爱民 5 4" xfId="14826"/>
    <cellStyle name="好_2015年元-12月收支 7 3" xfId="14827"/>
    <cellStyle name="好_2013年财政收支表（2月8日） 2 12 14 2" xfId="14828"/>
    <cellStyle name="差_咸宁市直2013年政府基建支出预算表（一上) 6 11" xfId="14829"/>
    <cellStyle name="差_Book1 7 3" xfId="14830"/>
    <cellStyle name="好_咸宁市直2013年政府基建支出预算表（一上) 2 2 12 2" xfId="14831"/>
    <cellStyle name="好_2012年调整预算 7 13" xfId="14832"/>
    <cellStyle name="Comma  - Style7 4 2" xfId="14833"/>
    <cellStyle name="常规 6 2 12 6 2" xfId="14834"/>
    <cellStyle name="常规 5 2 2 2 4" xfId="14835"/>
    <cellStyle name="差_123 2 4 10 2" xfId="14836"/>
    <cellStyle name="Accent3 - 20% 10 2 4" xfId="14837"/>
    <cellStyle name="常规 2 2 2 6 5 10 2" xfId="14838"/>
    <cellStyle name="Comma [0] 12 2" xfId="14839"/>
    <cellStyle name="常规 17 9 13" xfId="14840"/>
    <cellStyle name="常规 7 7 11 2" xfId="14841"/>
    <cellStyle name="好_财政优惠政策计算表20140527 2 8 2 2" xfId="14842"/>
    <cellStyle name="常规 10 3 3 5" xfId="14843"/>
    <cellStyle name="常规 19 4" xfId="14844"/>
    <cellStyle name="常规 24 4" xfId="14845"/>
    <cellStyle name="Accent1 - 60% 2 2" xfId="14846"/>
    <cellStyle name="好_元-3月开发区税收收入完成情况表 2 8 11 2" xfId="14847"/>
    <cellStyle name="Accent4 - 60% 9" xfId="14848"/>
    <cellStyle name="t_HVAC Equipment (3) 2 4 2" xfId="14849"/>
    <cellStyle name="Accent3 - 20% 7 15" xfId="14850"/>
    <cellStyle name="好_2013年财政收支表（2月8日） 8 13" xfId="14851"/>
    <cellStyle name="Comma  - Style7 4 11 3" xfId="14852"/>
    <cellStyle name="差_2012年调整预算 10 12" xfId="14853"/>
    <cellStyle name="Accent5 - 20% 10 12" xfId="14854"/>
    <cellStyle name="差_2012-2013年结算140424李爱民 5 6" xfId="14855"/>
    <cellStyle name="常规 2 3 6 11" xfId="14856"/>
    <cellStyle name="Accent1 - 20% 10 5 2" xfId="14857"/>
    <cellStyle name="Comma  - Style1 10 6 2 2" xfId="14858"/>
    <cellStyle name="差_（定稿）2013年开发区区域内税收汇总03版 9 9 2" xfId="14859"/>
    <cellStyle name="小数 10 11 2" xfId="14860"/>
    <cellStyle name="差_2012-2013年结算140424李爱民 2 7 9" xfId="14861"/>
    <cellStyle name="常规 2 4 8 8" xfId="14862"/>
    <cellStyle name="常规 2 8 2 7" xfId="14863"/>
    <cellStyle name="Input [yellow] 3 2 2 2" xfId="14864"/>
    <cellStyle name="Accent5 - 20% 2 6 2" xfId="14865"/>
    <cellStyle name="差_2015年开发区收支预算表20150301 5 13" xfId="14866"/>
    <cellStyle name="差_Book1_1 2 11" xfId="14867"/>
    <cellStyle name="Accent6 - 60% 7 4" xfId="14868"/>
    <cellStyle name="Accent3 - 20% 11 2 6 2" xfId="14869"/>
    <cellStyle name="常规 2 2 3 2 2 13" xfId="14870"/>
    <cellStyle name="常规 2 28" xfId="14871"/>
    <cellStyle name="常规 2 33" xfId="14872"/>
    <cellStyle name="差_2012-2013年结算140424李爱民 13 2" xfId="14873"/>
    <cellStyle name="差_Book1_1 9 6 2" xfId="14874"/>
    <cellStyle name="常规 5 3 2 9 4 2" xfId="14875"/>
    <cellStyle name="Accent6 13" xfId="14876"/>
    <cellStyle name="常规 10 2 2 13" xfId="14877"/>
    <cellStyle name="好_2015年开发区收支预算表20150826定稿（加科技明细）结算后调整 5 13" xfId="14878"/>
    <cellStyle name="常规 18 10 7 2" xfId="14879"/>
    <cellStyle name="Accent6 - 20% 3 2 5 2 2" xfId="14880"/>
    <cellStyle name="差_2012-2013年结算140424李爱民 3 7 2" xfId="14881"/>
    <cellStyle name="Accent5 7 2" xfId="14882"/>
    <cellStyle name="常规 10 3 8 13 2" xfId="14883"/>
    <cellStyle name="regstoresfromspecstores 12 2 2" xfId="14884"/>
    <cellStyle name="好_元-3月开发区税收收入完成情况表 9 8 2" xfId="14885"/>
    <cellStyle name="表标题 10 3" xfId="14886"/>
    <cellStyle name="常规 7 2 4 10 2" xfId="14887"/>
    <cellStyle name="Comma  - Style7 2 11 2 2" xfId="14888"/>
    <cellStyle name="差_Book1 9 2" xfId="14889"/>
    <cellStyle name="Comma  - Style1 3 6 2 2" xfId="14890"/>
    <cellStyle name="差_元-3月开发区税收收入完成情况表 5 9 2" xfId="14891"/>
    <cellStyle name="好_123 2 8 10" xfId="14892"/>
    <cellStyle name="Accent6 - 40% 2 4" xfId="14893"/>
    <cellStyle name="常规 2 9 7 14" xfId="14894"/>
    <cellStyle name="常规 2 10 5 5 2" xfId="14895"/>
    <cellStyle name="Total 6 4" xfId="14896"/>
    <cellStyle name="常规 2 4 8 11" xfId="14897"/>
    <cellStyle name="强调文字颜色 3 2 5 2" xfId="14898"/>
    <cellStyle name="差_咸宁市直2013年政府基建支出预算表（一上) 2 12 4 2" xfId="14899"/>
    <cellStyle name="Accent1 - 60% 9" xfId="14900"/>
    <cellStyle name="差_财政优惠政策计算表20140527 2 19 2" xfId="14901"/>
    <cellStyle name="差_财政优惠政策计算表20140527 2 24 2" xfId="14902"/>
    <cellStyle name="常规 2 2 12 9 2" xfId="14903"/>
    <cellStyle name="小数 2 14 2" xfId="14904"/>
    <cellStyle name="常规 8 2 4 8" xfId="14905"/>
    <cellStyle name="常规 9 2 2 11 2" xfId="14906"/>
    <cellStyle name="好_咸宁市直2013年政府基建支出预算表（一上) 5 8 2" xfId="14907"/>
    <cellStyle name="差_2015年开发区收支预算表20150826定稿（加科技明细）结算后调整 2 6 4" xfId="14908"/>
    <cellStyle name="好_2015年开发区收支预算表20150301 2 12 7 2" xfId="14909"/>
    <cellStyle name="常规 3 5 6 2" xfId="14910"/>
    <cellStyle name="差_2014年元-12月收支 8 13" xfId="14911"/>
    <cellStyle name="Accent5 - 60% 8 2 3" xfId="14912"/>
    <cellStyle name="好_2013年财政收支表（2月8日） 13 8" xfId="14913"/>
    <cellStyle name="Comma  - Style4 10 2 3" xfId="14914"/>
    <cellStyle name="Comma  - Style1 2 5" xfId="14915"/>
    <cellStyle name="常规 9 2 7 5" xfId="14916"/>
    <cellStyle name="Accent6 - 40% 4 2 2 3" xfId="14917"/>
    <cellStyle name="常规 17 11 11 2" xfId="14918"/>
    <cellStyle name="Accent5 - 60% 20" xfId="14919"/>
    <cellStyle name="Accent5 - 60% 15" xfId="14920"/>
    <cellStyle name="常规 14" xfId="14921"/>
    <cellStyle name="常规 8 9 12 2" xfId="14922"/>
    <cellStyle name="常规 17 2 11 2" xfId="14923"/>
    <cellStyle name="差_（定稿）2013年开发区区域内税收汇总03版 2 9 10 2" xfId="14924"/>
    <cellStyle name="好_咸宁市直2013年政府基建支出预算表（一上) 10 2 2" xfId="14925"/>
    <cellStyle name="强调 1 5 12" xfId="14926"/>
    <cellStyle name="Comma  - Style5 5 13 2" xfId="14927"/>
    <cellStyle name="后继超链接 7 2 2" xfId="14928"/>
    <cellStyle name="Accent5 4 10 2" xfId="14929"/>
    <cellStyle name="SHADEDSTORES 2 10 5" xfId="14930"/>
    <cellStyle name="Comma  - Style6 6 10 2 2" xfId="14931"/>
    <cellStyle name="Accent5 - 20% 7 14" xfId="14932"/>
    <cellStyle name="Accent6 - 60% 2 10 2 2" xfId="14933"/>
    <cellStyle name="常规 18 9 13 2" xfId="14934"/>
    <cellStyle name="常规 2 2 19 9 2" xfId="14935"/>
    <cellStyle name="常规 2 8 4 6" xfId="14936"/>
    <cellStyle name="常规 10 5 10 2" xfId="14937"/>
    <cellStyle name="常规 8 2 4 10" xfId="14938"/>
    <cellStyle name="表标题 3 9 3" xfId="14939"/>
    <cellStyle name="Accent6 - 20% 11 9" xfId="14940"/>
    <cellStyle name="常规 2 2 2 9 9 5" xfId="14941"/>
    <cellStyle name="差_财政优惠政策计算表20140527 2 7 14" xfId="14942"/>
    <cellStyle name="Comma  - Style2 4 5 2" xfId="14943"/>
    <cellStyle name="好_咸宁市直2013年政府基建支出预算表（一上) 11 2" xfId="14944"/>
    <cellStyle name="好_元-3月开发区税收收入完成情况表 3 6" xfId="14945"/>
    <cellStyle name="输出 6 2" xfId="14946"/>
    <cellStyle name="常规 18 10 5 2" xfId="14947"/>
    <cellStyle name="差_2012-2013年结算140424李爱民 3 5 2" xfId="14948"/>
    <cellStyle name="好_元-3月开发区税收收入完成情况表 2 3 14 2" xfId="14949"/>
    <cellStyle name="常规 2 6 8 12 2" xfId="14950"/>
    <cellStyle name="Comma  - Style6 5 10 2 2" xfId="14951"/>
    <cellStyle name="常规 2 3 10 7 2" xfId="14952"/>
    <cellStyle name="差 7" xfId="14953"/>
    <cellStyle name="常规 2 2 2 8 2 9 2" xfId="14954"/>
    <cellStyle name="常规 2 6 11 7" xfId="14955"/>
    <cellStyle name="Comma  - Style6 8 11 2" xfId="14956"/>
    <cellStyle name="差_（定稿）2013年开发区区域内税收汇总03版 2 12 3" xfId="14957"/>
    <cellStyle name="差_Book1 2 8" xfId="14958"/>
    <cellStyle name="差_Book1_1 2 8 11 2" xfId="14959"/>
    <cellStyle name="常规 4 3 4 11 2" xfId="14960"/>
    <cellStyle name="常规 2 2 2 10 6 4" xfId="14961"/>
    <cellStyle name="常规 7 9 12" xfId="14962"/>
    <cellStyle name="常规 16 2 11" xfId="14963"/>
    <cellStyle name="常规 13 4 12 2" xfId="14964"/>
    <cellStyle name="Accent6 - 20% 9 11 3" xfId="14965"/>
    <cellStyle name="差_2015年元-12月收支 9 2" xfId="14966"/>
    <cellStyle name="差_咸宁市直2013年政府基建支出预算表（一上) 2 7 5 2" xfId="14967"/>
    <cellStyle name="Comma  - Style7 12 12 2 2" xfId="14968"/>
    <cellStyle name="好_Book1_1 2 2 14" xfId="14969"/>
    <cellStyle name="Comma  - Style1 3 14" xfId="14970"/>
    <cellStyle name="差_2015年开发区收支预算表20150301 2 7 9" xfId="14971"/>
    <cellStyle name="差_2013年财政收支表（2月8日） 8 3 2" xfId="14972"/>
    <cellStyle name="Comma  - Style8 7 8 2 2" xfId="14973"/>
    <cellStyle name="常规 3 7 13" xfId="14974"/>
    <cellStyle name="差_元-3月开发区税收收入完成情况表 2 8 9 2" xfId="14975"/>
    <cellStyle name="表标题 4 7 2 2" xfId="14976"/>
    <cellStyle name="好_2014年元-12月收支 2 8 11" xfId="14977"/>
    <cellStyle name="常规 18 4 9 2" xfId="14978"/>
    <cellStyle name="差_123 7 10 2" xfId="14979"/>
    <cellStyle name="差_（定稿）2013年开发区区域内税收汇总03版 7 4" xfId="14980"/>
    <cellStyle name="强调 2 4 11 2" xfId="14981"/>
    <cellStyle name="检查单元格 2 4 2" xfId="14982"/>
    <cellStyle name="差_2015年开发区收支预算表20150301 10 13 2" xfId="14983"/>
    <cellStyle name="常规 7 12 13" xfId="14984"/>
    <cellStyle name="Accent2 - 20% 11 12" xfId="14985"/>
    <cellStyle name="Accent4 - 20% 2 2 5" xfId="14986"/>
    <cellStyle name="Input [yellow] 3 6 3" xfId="14987"/>
    <cellStyle name="好_财政优惠政策计算表20140527 2 3 3" xfId="14988"/>
    <cellStyle name="Accent6 3 2 5 2 2" xfId="14989"/>
    <cellStyle name="常规 16 2 22 2" xfId="14990"/>
    <cellStyle name="常规 16 2 17 2" xfId="14991"/>
    <cellStyle name="常规 7 6 14 2" xfId="14992"/>
    <cellStyle name="好_2012年调整预算 8 2 2" xfId="14993"/>
    <cellStyle name="Accent5 - 20% 8 14" xfId="14994"/>
    <cellStyle name="常规 2 2 2 7 6 3 2" xfId="14995"/>
    <cellStyle name="后继超级链接 8 4 2" xfId="14996"/>
    <cellStyle name="差_123 2 6 12" xfId="14997"/>
    <cellStyle name="entry box 4 4 2" xfId="14998"/>
    <cellStyle name="Accent6 - 60% 3 2 6" xfId="14999"/>
    <cellStyle name="常规 5 7 5 2" xfId="15000"/>
    <cellStyle name="常规 10 3 2 10 2" xfId="15001"/>
    <cellStyle name="Accent6 - 20% 7 14 2" xfId="15002"/>
    <cellStyle name="强调 2 5 4 2" xfId="15003"/>
    <cellStyle name="Accent6 - 60% 11 6 2 2" xfId="15004"/>
    <cellStyle name="货币 2 11 4 2" xfId="15005"/>
    <cellStyle name="Accent3 - 20% 9 5" xfId="15006"/>
    <cellStyle name="常规 10 3 4 13" xfId="15007"/>
    <cellStyle name="好_2013年财政收支表（2月8日） 2 12 2" xfId="15008"/>
    <cellStyle name="好_2015年元-12月收支 2 4 8" xfId="15009"/>
    <cellStyle name="常规 2 2 2 5 10 12 2" xfId="15010"/>
    <cellStyle name="常规 2 5 10 14" xfId="15011"/>
    <cellStyle name="常规 2 2 4 2 9 13" xfId="15012"/>
    <cellStyle name="SHADEDSTORES 4 12 5" xfId="15013"/>
    <cellStyle name="Accent5 6 12 2" xfId="15014"/>
    <cellStyle name="表标题 8 2" xfId="15015"/>
    <cellStyle name="差_财政优惠政策计算表20140527 5 6" xfId="15016"/>
    <cellStyle name="好_2013年财政收支表（2月8日） 2 9 6 2" xfId="15017"/>
    <cellStyle name="Accent3 - 60% 3 2" xfId="15018"/>
    <cellStyle name="好_2012-2013年结算140424李爱民 2 5 2" xfId="15019"/>
    <cellStyle name="常规 2 2 5 2 3 3" xfId="15020"/>
    <cellStyle name="差_元-3月开发区税收收入完成情况表 11 12 2" xfId="15021"/>
    <cellStyle name="Linked Cells 13" xfId="15022"/>
    <cellStyle name="常规 2 10 2 8" xfId="15023"/>
    <cellStyle name="好_2013年财政收支表（2月8日） 7 11" xfId="15024"/>
    <cellStyle name="Comma  - Style5 12 4 2" xfId="15025"/>
    <cellStyle name="好_2015年元-12月收支 2 19 2" xfId="15026"/>
    <cellStyle name="好_2015年元-12月收支 2 24 2" xfId="15027"/>
    <cellStyle name="差_2015年开发区收支预算表20150826定稿（加科技明细）结算后调整 2 7 8" xfId="15028"/>
    <cellStyle name="常规 4 2 8 3" xfId="15029"/>
    <cellStyle name="差_123 6 9" xfId="15030"/>
    <cellStyle name="常规 2 2 5 2 5" xfId="15031"/>
    <cellStyle name="好_2012年调整预算 2 8 10" xfId="15032"/>
    <cellStyle name="常规 2 2 11 14" xfId="15033"/>
    <cellStyle name="常规 3 7 10" xfId="15034"/>
    <cellStyle name="Comma  - Style6 4 7 2 2" xfId="15035"/>
    <cellStyle name="常规 2 2 7 3 2" xfId="15036"/>
    <cellStyle name="好_财政优惠政策计算表20140527 7 9" xfId="15037"/>
    <cellStyle name="常规 15 2 4 9 2" xfId="15038"/>
    <cellStyle name="Accent6 - 20% 6 13 3" xfId="15039"/>
    <cellStyle name="_Book1_2 8" xfId="15040"/>
    <cellStyle name="Percent [2] 12" xfId="15041"/>
    <cellStyle name="Comma  - Style1 6 10 2 2" xfId="15042"/>
    <cellStyle name="Accent6 2 2 3 2 2" xfId="15043"/>
    <cellStyle name="常规 7 6 12 2" xfId="15044"/>
    <cellStyle name="好_2015年开发区收支预算表20150826定稿（加科技明细）结算后调整 2 8 8 2" xfId="15045"/>
    <cellStyle name="强调 3 5 2" xfId="15046"/>
    <cellStyle name="差_2013年财政收支表（2月8日） 2 9 5 2" xfId="15047"/>
    <cellStyle name="常规 2 2 4 2 5 6" xfId="15048"/>
    <cellStyle name="常规 7 5 5" xfId="15049"/>
    <cellStyle name="Accent4 - 20% 10 11" xfId="15050"/>
    <cellStyle name="Comma  - Style7 5 10 2" xfId="15051"/>
    <cellStyle name="差_（定稿）2013年开发区区域内税收汇总03版 2 7 11 2" xfId="15052"/>
    <cellStyle name="差_元-3月开发区税收收入完成情况表 5 6 2" xfId="15053"/>
    <cellStyle name="差_2012年调整预算 2 7 14 2" xfId="15054"/>
    <cellStyle name="常规 2 21 5" xfId="15055"/>
    <cellStyle name="常规 2 16 5" xfId="15056"/>
    <cellStyle name="Comma  - Style8 2 5 3" xfId="15057"/>
    <cellStyle name="Accent2 - 40% 9 4" xfId="15058"/>
    <cellStyle name="差_财政优惠政策计算表20140527 2 11 10 2" xfId="15059"/>
    <cellStyle name="Input [yellow] 2 11" xfId="15060"/>
    <cellStyle name="Accent1 - 20% 10 6" xfId="15061"/>
    <cellStyle name="Comma  - Style1 10 6 3" xfId="15062"/>
    <cellStyle name="常规 2 2 2 8 11 6 2" xfId="15063"/>
    <cellStyle name="差_Book1_1 6 11 2" xfId="15064"/>
    <cellStyle name="好_2015年元-12月收支 11 5" xfId="15065"/>
    <cellStyle name="Accent6 - 20% 4 3 3" xfId="15066"/>
    <cellStyle name="常规 2 6 12 6" xfId="15067"/>
    <cellStyle name="Comma  - Style4 7 6 2 2" xfId="15068"/>
    <cellStyle name="SHADEDSTORES 4 9 2 2" xfId="15069"/>
    <cellStyle name="Accent2 - 40% 3 7" xfId="15070"/>
    <cellStyle name="Comma  - Style1 8 12 3" xfId="15071"/>
    <cellStyle name="差_2014年元-12月收支 2 5 7" xfId="15072"/>
    <cellStyle name="SHADEDSTORES 19" xfId="15073"/>
    <cellStyle name="常规 12 9 2" xfId="15074"/>
    <cellStyle name="常规 3 4 7" xfId="15075"/>
    <cellStyle name="差_2012-2013年结算140424李爱民 2 5 6" xfId="15076"/>
    <cellStyle name="常规 2 4 6 5" xfId="15077"/>
    <cellStyle name="差_2015年开发区收支预算表20150301 2 15" xfId="15078"/>
    <cellStyle name="差_2015年开发区收支预算表20150301 2 20" xfId="15079"/>
    <cellStyle name="输入 3 2" xfId="15080"/>
    <cellStyle name="Accent2 - 20% 4 9 2" xfId="15081"/>
    <cellStyle name="Accent5 10 6 2 2" xfId="15082"/>
    <cellStyle name="小数 13" xfId="15083"/>
    <cellStyle name="常规 10 10 6" xfId="15084"/>
    <cellStyle name="Accent2 - 40% 6 10" xfId="15085"/>
    <cellStyle name="Accent3 - 20% 10 3" xfId="15086"/>
    <cellStyle name="t_HVAC Equipment (3) 2 2" xfId="15087"/>
    <cellStyle name="差_财政优惠政策计算表20140527 2 12 14" xfId="15088"/>
    <cellStyle name="常规 15 2 18 2" xfId="15089"/>
    <cellStyle name="常规 8 12 13" xfId="15090"/>
    <cellStyle name="_Book1_1 9 3" xfId="15091"/>
    <cellStyle name="常规 2 4 2 9 2" xfId="15092"/>
    <cellStyle name="Accent2 - 40% 7 8" xfId="15093"/>
    <cellStyle name="Accent3 9 12" xfId="15094"/>
    <cellStyle name="差_2015年开发区收支预算表20150826定稿（加科技明细）结算后调整 2 12 8 2" xfId="15095"/>
    <cellStyle name="好_财政优惠政策计算表20140527 7 10 2" xfId="15096"/>
    <cellStyle name="Accent1 - 40% 10 2 3" xfId="15097"/>
    <cellStyle name="常规 2 2 2 3 7 11" xfId="15098"/>
    <cellStyle name="PSDate 3 2 2" xfId="15099"/>
    <cellStyle name="Comma  - Style5 8 12 2" xfId="15100"/>
    <cellStyle name="强调 3 3 9" xfId="15101"/>
    <cellStyle name="常规 2 2 2 2 6 14" xfId="15102"/>
    <cellStyle name="SHADEDSTORES 4 16" xfId="15103"/>
    <cellStyle name="Accent6 - 20% 10 3 2" xfId="15104"/>
    <cellStyle name="Accent1 - 60% 4 2 3" xfId="15105"/>
    <cellStyle name="未定义 2 6" xfId="15106"/>
    <cellStyle name="常规 10 9 11 2" xfId="15107"/>
    <cellStyle name="常规 3 3 5 6" xfId="15108"/>
    <cellStyle name="Comma  - Style7 7" xfId="15109"/>
    <cellStyle name="常规 6 2 12 9" xfId="15110"/>
    <cellStyle name="Accent6 - 40% 6 13 3" xfId="15111"/>
    <cellStyle name="好_2014年元-12月收支 10 2" xfId="15112"/>
    <cellStyle name="差_2012年调整预算 10 14 2" xfId="15113"/>
    <cellStyle name="常规 2 2 7 2 5 10" xfId="15114"/>
    <cellStyle name="常规 27 3" xfId="15115"/>
    <cellStyle name="常规 10 3 6 4" xfId="15116"/>
    <cellStyle name="差_2013年财政收支表（2月8日） 11 9" xfId="15117"/>
    <cellStyle name="常规 2 5 2 10 2" xfId="15118"/>
    <cellStyle name="常规 10 3 12 2 2" xfId="15119"/>
    <cellStyle name="好_2015年开发区收支预算表20150826定稿（加科技明细）结算后调整 3 9 2" xfId="15120"/>
    <cellStyle name="差_2015年开发区收支预算表20150826定稿（加科技明细）结算后调整 9 7" xfId="15121"/>
    <cellStyle name="Comma  - Style3 12 14 2" xfId="15122"/>
    <cellStyle name="Accent3 - 40% 4 8" xfId="15123"/>
    <cellStyle name="常规 2 2 3 2 9 4 2" xfId="15124"/>
    <cellStyle name="好_2013年财政收支表（2月8日） 11 5 2" xfId="15125"/>
    <cellStyle name="常规 5 7 5" xfId="15126"/>
    <cellStyle name="Accent6 - 20% 7 14" xfId="15127"/>
    <cellStyle name="差_元-3月开发区税收收入完成情况表 2 11 4 2" xfId="15128"/>
    <cellStyle name="常规 10 3 2 10" xfId="15129"/>
    <cellStyle name="常规 2 3 23" xfId="15130"/>
    <cellStyle name="常规 2 3 18" xfId="15131"/>
    <cellStyle name="好_2012-2013年结算140424李爱民 2 3 6 2" xfId="15132"/>
    <cellStyle name="SHADEDSTORES 5 3 4 2" xfId="15133"/>
    <cellStyle name="Comma  - Style7 11 2 3" xfId="15134"/>
    <cellStyle name="常规 17 12 14 2" xfId="15135"/>
    <cellStyle name="差_Book1_1 2 2 8 2" xfId="15136"/>
    <cellStyle name="Comma  - Style6 2 8 2" xfId="15137"/>
    <cellStyle name="差_Book1_1 2 7 11 2" xfId="15138"/>
    <cellStyle name="常规 4 3 3 11 2" xfId="15139"/>
    <cellStyle name="常规 2 5 11 7" xfId="15140"/>
    <cellStyle name="强调 1 7 11 2" xfId="15141"/>
    <cellStyle name="好_2015年开发区收支预算表20150301 2 13" xfId="15142"/>
    <cellStyle name="常规 2 2 2 3 11 2 2" xfId="15143"/>
    <cellStyle name="常规 2 2 2 6 11 5" xfId="15144"/>
    <cellStyle name="差_2015年开发区收支预算表20150826定稿（加科技明细）结算后调整 9 13 2" xfId="15145"/>
    <cellStyle name="好_2015年开发区收支预算表20150301 6 2" xfId="15146"/>
    <cellStyle name="Comma  - Style8 6 8 2 2" xfId="15147"/>
    <cellStyle name="常规 4 3 11 6" xfId="15148"/>
    <cellStyle name="Accent1 - 40% 10 2 4" xfId="15149"/>
    <cellStyle name="常规 7 10 7 2" xfId="15150"/>
    <cellStyle name="强调 3 9 9" xfId="15151"/>
    <cellStyle name="差_咸宁市直2013年政府基建支出预算表（一上) 2 2 14" xfId="15152"/>
    <cellStyle name="常规 2 8 8 11" xfId="15153"/>
    <cellStyle name="Accent5" xfId="15154"/>
    <cellStyle name="Accent3 - 40% 7 2 5" xfId="15155"/>
    <cellStyle name="Accent3 - 20% 3 2 4 2" xfId="15156"/>
    <cellStyle name="好_Book1_1 13 11 2" xfId="15157"/>
    <cellStyle name="差_2013年财政收支表（2月8日） 5 2" xfId="15158"/>
    <cellStyle name="差_财政优惠政策计算表20140527 5 3 2" xfId="15159"/>
    <cellStyle name="Accent5 - 40% 8 8 2" xfId="15160"/>
    <cellStyle name="常规 2 3 3" xfId="15161"/>
    <cellStyle name="未定义 2 10 2" xfId="15162"/>
    <cellStyle name="常规 3 3 5 10 2" xfId="15163"/>
    <cellStyle name="Accent6 - 40% 11 11" xfId="15164"/>
    <cellStyle name="Header2 9 4" xfId="15165"/>
    <cellStyle name="Comma  - Style2 2 6 2 2" xfId="15166"/>
    <cellStyle name="Comma  - Style4 8 8 3" xfId="15167"/>
    <cellStyle name="Accent5 - 40% 5 11 2" xfId="15168"/>
    <cellStyle name="好_元-3月开发区税收收入完成情况表 12 14 2" xfId="15169"/>
    <cellStyle name="差_2013年财政收支表（2月8日） 10 10 2" xfId="15170"/>
    <cellStyle name="好_2012年调整预算 10 10 2" xfId="15171"/>
    <cellStyle name="常规 9 2 4 12" xfId="15172"/>
    <cellStyle name="Accent6 - 60% 5 2 3 2 2" xfId="15173"/>
    <cellStyle name="差_财政优惠政策计算表20140527 11 2" xfId="15174"/>
    <cellStyle name="常规 2 2 6 2 4 13" xfId="15175"/>
    <cellStyle name="差_（定稿）2013年开发区区域内税收汇总03版 14 2" xfId="15176"/>
    <cellStyle name="好_2015年开发区收支预算表20150826定稿（加科技明细）结算后调整 8 2" xfId="15177"/>
    <cellStyle name="Accent1 - 40% 5 14" xfId="15178"/>
    <cellStyle name="差_Book1_1 11 5 2" xfId="15179"/>
    <cellStyle name="Comma  - Style5 9 9 2" xfId="15180"/>
    <cellStyle name="常规 9 3 9 7 2" xfId="15181"/>
    <cellStyle name="好_（定稿）2013年开发区区域内税收汇总03版 9 12 2" xfId="15182"/>
    <cellStyle name="差_2015年开发区收支预算表20150826定稿（加科技明细）结算后调整 2 5 2 2" xfId="15183"/>
    <cellStyle name="Comma  - Style2 8 3 3" xfId="15184"/>
    <cellStyle name="常规 10 2 9 14" xfId="15185"/>
    <cellStyle name="好_元-3月开发区税收收入完成情况表 2 2 9 2" xfId="15186"/>
    <cellStyle name="Accent2 - 40% 5 7 2" xfId="15187"/>
    <cellStyle name="常规 2 2 5 2 3 4" xfId="15188"/>
    <cellStyle name="好_2012-2013年结算140424李爱民 2 5 3" xfId="15189"/>
    <cellStyle name="常规 2 2 6 2 14 2" xfId="15190"/>
    <cellStyle name="好_2012年调整预算 10 3" xfId="15191"/>
    <cellStyle name="常规 2 2 7 2 19" xfId="15192"/>
    <cellStyle name="Comma  - Style4 4 4 3" xfId="15193"/>
    <cellStyle name="常规 4 3 8 13" xfId="15194"/>
    <cellStyle name="差_123 2 10 12" xfId="15195"/>
    <cellStyle name="常规 10 6 7 2" xfId="15196"/>
    <cellStyle name="强调 1 9 7" xfId="15197"/>
    <cellStyle name="Accent2 - 40% 10 2 2 2" xfId="15198"/>
    <cellStyle name="Accent5 2 4 2" xfId="15199"/>
    <cellStyle name="好_财政优惠政策计算表20140527 10 5" xfId="15200"/>
    <cellStyle name="SHADEDSTORES 2 15 2" xfId="15201"/>
    <cellStyle name="Accent5 12 2 2" xfId="15202"/>
    <cellStyle name="Accent6 - 40% 9 4 3" xfId="15203"/>
    <cellStyle name="常规 2 7 7 8 2" xfId="15204"/>
    <cellStyle name="常规 3 4 5 2" xfId="15205"/>
    <cellStyle name="好_2015年开发区收支预算表20150301 2 11 6 2" xfId="15206"/>
    <cellStyle name="差_咸宁市直2013年政府基建支出预算表（一上) 2 5 11" xfId="15207"/>
    <cellStyle name="标题 2 2 2 2" xfId="15208"/>
    <cellStyle name="常规 2 2 2 6 4 6" xfId="15209"/>
    <cellStyle name="Comma  - Style4 12 5" xfId="15210"/>
    <cellStyle name="Accent5 - 60% 22" xfId="15211"/>
    <cellStyle name="Accent5 - 60% 17" xfId="15212"/>
    <cellStyle name="Comma  - Style8 11 9 3" xfId="15213"/>
    <cellStyle name="Comma  - Style4 3 2" xfId="15214"/>
    <cellStyle name="差_元-3月开发区税收收入完成情况表 2 7 12" xfId="15215"/>
    <cellStyle name="好_Book1_1 5 7 2" xfId="15216"/>
    <cellStyle name="好_Book1 3 3" xfId="15217"/>
    <cellStyle name="Accent1 - 20% 21 2" xfId="15218"/>
    <cellStyle name="Accent1 - 20% 16 2" xfId="15219"/>
    <cellStyle name="好_2012年调整预算 2 6" xfId="15220"/>
    <cellStyle name="Accent6 - 20% 7 2 7 2" xfId="15221"/>
    <cellStyle name="Comma  - Style5 11 13 3" xfId="15222"/>
    <cellStyle name="差_2013年财政收支表（2月8日） 13 13 2" xfId="15223"/>
    <cellStyle name="SHADEDSTORES 11 2 2" xfId="15224"/>
    <cellStyle name="Comma  - Style3 10 2" xfId="15225"/>
    <cellStyle name="差_2014年元-12月收支 3 2 2" xfId="15226"/>
    <cellStyle name="常规 2 10 5 8 2" xfId="15227"/>
    <cellStyle name="好_2015年元-12月收支 11 6" xfId="15228"/>
    <cellStyle name="差_咸宁市直2013年政府基建支出预算表（一上) 2 4 4 2" xfId="15229"/>
    <cellStyle name="后继超链接 2 13" xfId="15230"/>
    <cellStyle name="RevList 3 2 2" xfId="15231"/>
    <cellStyle name="PSChar 4 2 2" xfId="15232"/>
    <cellStyle name="差_2014年元-12月收支 7 3 2" xfId="15233"/>
    <cellStyle name="常规 2 10 9 9 2" xfId="15234"/>
    <cellStyle name="好_咸宁市直2013年政府基建支出预算表（一上) 4 8" xfId="15235"/>
    <cellStyle name="强调 1 6 11 2" xfId="15236"/>
    <cellStyle name="常规 2 2 8 2 12 2" xfId="15237"/>
    <cellStyle name="SHADEDSTORES 2 7" xfId="15238"/>
    <cellStyle name="entry box 6 5 2 2" xfId="15239"/>
    <cellStyle name="常规 9 2 5 2" xfId="15240"/>
    <cellStyle name="Comma  - Style4 5 4" xfId="15241"/>
    <cellStyle name="常规 15 2 3 2 2" xfId="15242"/>
    <cellStyle name="Accent2 - 20% 3 12 2" xfId="15243"/>
    <cellStyle name="常规 5 3 2 3 10 2" xfId="15244"/>
    <cellStyle name="常规 4 2 9 14" xfId="15245"/>
    <cellStyle name="常规 2 2 2 7 5 12" xfId="15246"/>
    <cellStyle name="_ET_STYLE_NoName_00__Book1_1 2" xfId="15247"/>
    <cellStyle name="好_2013年财政收支表（2月8日） 2 3 8" xfId="15248"/>
    <cellStyle name="Accent1 4 2 4" xfId="15249"/>
    <cellStyle name="Accent5 - 20% 5 5" xfId="15250"/>
    <cellStyle name="好_Book1_1 2 6 2 2" xfId="15251"/>
    <cellStyle name="常规 6 2 25" xfId="15252"/>
    <cellStyle name="小数 5 12 2" xfId="15253"/>
    <cellStyle name="Accent5 - 40% 8 3 2" xfId="15254"/>
    <cellStyle name="Comma  - Style7 10 6 2" xfId="15255"/>
    <cellStyle name="差_（定稿）2013年开发区区域内税收汇总03版 4 13" xfId="15256"/>
    <cellStyle name="好_元-3月开发区税收收入完成情况表 26" xfId="15257"/>
    <cellStyle name="好_2013年财政收支表（2月8日） 4 8" xfId="15258"/>
    <cellStyle name="常规 2 5 8 10 2" xfId="15259"/>
    <cellStyle name="差_2015年元-12月收支 2 10 10" xfId="15260"/>
    <cellStyle name="差_Book1 6 5 2" xfId="15261"/>
    <cellStyle name="regstoresfromspecstores 4 2 2" xfId="15262"/>
    <cellStyle name="Accent6 8 13 2" xfId="15263"/>
    <cellStyle name="好_元-3月开发区税收收入完成情况表 2 4 9 2" xfId="15264"/>
    <cellStyle name="差_2015年开发区收支预算表20150826定稿（加科技明细）结算后调整 2 7 2 2" xfId="15265"/>
    <cellStyle name="Accent1 - 20% 10 9" xfId="15266"/>
    <cellStyle name="Accent2 6 3" xfId="15267"/>
    <cellStyle name="常规 2 2 4 5" xfId="15268"/>
    <cellStyle name="SHADEDSTORES 2 3 2" xfId="15269"/>
    <cellStyle name="常规 2 8 2 7 2" xfId="15270"/>
    <cellStyle name="Accent1 - 20% 5 12" xfId="15271"/>
    <cellStyle name="标题 1 2 4 2" xfId="15272"/>
    <cellStyle name="Accent5 - 60% 8 2 5 2" xfId="15273"/>
    <cellStyle name="常规 2 2 2 6 8 9" xfId="15274"/>
    <cellStyle name="好_（定稿）2013年开发区区域内税收汇总03版 2 3 7" xfId="15275"/>
    <cellStyle name="差_2012-2013年结算140424李爱民 9 14" xfId="15276"/>
    <cellStyle name="差_2015年开发区收支预算表20150301 2 17 2" xfId="15277"/>
    <cellStyle name="差_2015年开发区收支预算表20150301 2 22 2" xfId="15278"/>
    <cellStyle name="好_Book1_1 2 5 3" xfId="15279"/>
    <cellStyle name="好_123 2 4 10 2" xfId="15280"/>
    <cellStyle name="常规 2 2 3 2 3 8 2" xfId="15281"/>
    <cellStyle name="常规 2 10 8 8" xfId="15282"/>
    <cellStyle name="差_2014年元-12月收支 6 2" xfId="15283"/>
    <cellStyle name="后继超链接 2 10" xfId="15284"/>
    <cellStyle name="差_咸宁市直2013年政府基建支出预算表（一上) 2 8 8" xfId="15285"/>
    <cellStyle name="Comma  - Style2 8 5 2" xfId="15286"/>
    <cellStyle name="好_2014年元-12月收支 8 8" xfId="15287"/>
    <cellStyle name="好_元-3月开发区税收收入完成情况表 3 9 2" xfId="15288"/>
    <cellStyle name="Accent4 6 3" xfId="15289"/>
    <cellStyle name="好_2013年财政收支表（2月8日） 12" xfId="15290"/>
    <cellStyle name="好_2013年财政收支表（2月8日） 2 4 9" xfId="15291"/>
    <cellStyle name="强调文字颜色 4 7" xfId="15292"/>
    <cellStyle name="差_Book1_1 24 2" xfId="15293"/>
    <cellStyle name="差_Book1_1 19 2" xfId="15294"/>
    <cellStyle name="后继超级链接 3 14 2" xfId="15295"/>
    <cellStyle name="SHADEDSTORES 3 12 2 2" xfId="15296"/>
    <cellStyle name="好_2015年开发区收支预算表20150301 10 11" xfId="15297"/>
    <cellStyle name="Accent2 - 20% 9 2 3" xfId="15298"/>
    <cellStyle name="好_2013年财政收支表（2月8日） 10 5 2" xfId="15299"/>
    <cellStyle name="常规 2 2 3 2 8 4 2" xfId="15300"/>
    <cellStyle name="常规 2 2 4 2 5 5 2" xfId="15301"/>
    <cellStyle name="常规 7 5 4 2" xfId="15302"/>
    <cellStyle name="Accent4 2 13" xfId="15303"/>
    <cellStyle name="Accent2 - 20% 9 6" xfId="15304"/>
    <cellStyle name="常规 2 3 7 6" xfId="15305"/>
    <cellStyle name="常规 10 4 13 2" xfId="15306"/>
    <cellStyle name="好_（定稿）2013年开发区区域内税收汇总03版 8 2 2" xfId="15307"/>
    <cellStyle name="常规 9 3 11 2" xfId="15308"/>
    <cellStyle name="好_Book1_1 8 7 2" xfId="15309"/>
    <cellStyle name="表标题 5 2 2 2" xfId="15310"/>
    <cellStyle name="表标题 12 6" xfId="15311"/>
    <cellStyle name="Comma  - Style8 10 11 2 2" xfId="15312"/>
    <cellStyle name="常规 4 2 5 2" xfId="15313"/>
    <cellStyle name="差_123 3 8" xfId="15314"/>
    <cellStyle name="好_Book1 7 6 2" xfId="15315"/>
    <cellStyle name="差_元-3月开发区税收收入完成情况表 2 11" xfId="15316"/>
    <cellStyle name="数字 22 2" xfId="15317"/>
    <cellStyle name="数字 17 2" xfId="15318"/>
    <cellStyle name="差_2013年财政收支表（2月8日） 2" xfId="15319"/>
    <cellStyle name="Accent5 - 40% 8 5" xfId="15320"/>
    <cellStyle name="差_（定稿）2013年开发区区域内税收汇总03版 2 11 7 2" xfId="15321"/>
    <cellStyle name="SHADEDSTORES 6 10 2" xfId="15322"/>
    <cellStyle name="好_咸宁市直2013年政府基建支出预算表（一上) 2 8 2 2" xfId="15323"/>
    <cellStyle name="小数 11 8 2" xfId="15324"/>
    <cellStyle name="常规 8 9 3 2" xfId="15325"/>
    <cellStyle name="Accent6 - 60% 2 2 4 2" xfId="15326"/>
    <cellStyle name="Accent5 11 4 2" xfId="15327"/>
    <cellStyle name="Comma  - Style1 12 5" xfId="15328"/>
    <cellStyle name="好_2012年调整预算 6 5 2" xfId="15329"/>
    <cellStyle name="好_2015年元-12月收支 6 12 2" xfId="15330"/>
    <cellStyle name="常规 2 2 2 2 3 14" xfId="15331"/>
    <cellStyle name="Accent3 - 20% 4 8 2" xfId="15332"/>
    <cellStyle name="常规 2 2 2 2 8 6" xfId="15333"/>
    <cellStyle name="Comma  - Style4 10 11 2 2" xfId="15334"/>
    <cellStyle name="Accent5 - 60% 8 11 2 2" xfId="15335"/>
    <cellStyle name="常规 2 2 13 2" xfId="15336"/>
    <cellStyle name="常规 2 2 3 2 9 4" xfId="15337"/>
    <cellStyle name="差_2012年调整预算 2 12 10 2" xfId="15338"/>
    <cellStyle name="常规 15 2 2 8 2" xfId="15339"/>
    <cellStyle name="好_（定稿）2013年开发区区域内税收汇总03版 9 13 2" xfId="15340"/>
    <cellStyle name="常规 9 3 9 8 2" xfId="15341"/>
    <cellStyle name="常规 15 2 6 5 2" xfId="15342"/>
    <cellStyle name="Comma  - Style7 8 4" xfId="15343"/>
    <cellStyle name="60% - 强调文字颜色 1 3" xfId="15344"/>
    <cellStyle name="好_财政优惠政策计算表20140527 11" xfId="15345"/>
    <cellStyle name="Accent5 7 3" xfId="15346"/>
    <cellStyle name="常规 7 2 3 12 2" xfId="15347"/>
    <cellStyle name="标题 3 7" xfId="15348"/>
    <cellStyle name="Comma  - Style4 6 7 3" xfId="15349"/>
    <cellStyle name="差_123 2 7 6 2" xfId="15350"/>
    <cellStyle name="差_2015年开发区收支预算表20150826定稿（加科技明细）结算后调整 12 5" xfId="15351"/>
    <cellStyle name="常规 4 4 5 9" xfId="15352"/>
    <cellStyle name="Accent6 - 40% 8 13" xfId="15353"/>
    <cellStyle name="Prefilled 2 8" xfId="15354"/>
    <cellStyle name="Accent4 - 40% 2 12 2" xfId="15355"/>
    <cellStyle name="差_咸宁市直2013年政府基建支出预算表（一上) 11 14" xfId="15356"/>
    <cellStyle name="常规 2 2 6 2 7 3 2" xfId="15357"/>
    <cellStyle name="Accent4 - 40% 10 5" xfId="15358"/>
    <cellStyle name="_20100326高清市院遂宁检察院1080P配置清单26日改" xfId="15359"/>
    <cellStyle name="强调文字颜色 6 5 2" xfId="15360"/>
    <cellStyle name="Accent1 - 60% 16" xfId="15361"/>
    <cellStyle name="Accent1 - 60% 21" xfId="15362"/>
    <cellStyle name="好_2015年开发区收支预算表20150826定稿（加科技明细）结算后调整 2 6 12" xfId="15363"/>
    <cellStyle name="好_财政优惠政策计算表20140527 2 9 11 2" xfId="15364"/>
    <cellStyle name="好_2015年元-12月收支 3 5 2" xfId="15365"/>
    <cellStyle name="Comma  - Style5 5 2 2" xfId="15366"/>
    <cellStyle name="好_Book1 6 8 2" xfId="15367"/>
    <cellStyle name="常规 5 4 6 2" xfId="15368"/>
    <cellStyle name="后继超级链接 12 10 2" xfId="15369"/>
    <cellStyle name="常规 2 2 5 2 8 12 2" xfId="15370"/>
    <cellStyle name="Comma  - Style2 2 9 3" xfId="15371"/>
    <cellStyle name="好_2015年开发区收支预算表20150826定稿（加科技明细）结算后调整 12 7" xfId="15372"/>
    <cellStyle name="好_Book1_1 13 3 2" xfId="15373"/>
    <cellStyle name="Accent5 - 40% 8 12" xfId="15374"/>
    <cellStyle name="常规 10 2 12 2" xfId="15375"/>
    <cellStyle name="常规 2 4 2 10" xfId="15376"/>
    <cellStyle name="常规 2 5 3 6" xfId="15377"/>
    <cellStyle name="常规 10 14 9 2" xfId="15378"/>
    <cellStyle name="Accent1 - 40% 7 4 2" xfId="15379"/>
    <cellStyle name="Accent5 6 5" xfId="15380"/>
    <cellStyle name="差_2012年调整预算 2 7 7 2" xfId="15381"/>
    <cellStyle name="常规 2 10 3 12 2" xfId="15382"/>
    <cellStyle name="好_2015年元-12月收支 5 11" xfId="15383"/>
    <cellStyle name="Accent3 - 20% 7 2 7" xfId="15384"/>
    <cellStyle name="差_123 3 5 2" xfId="15385"/>
    <cellStyle name="Accent6 - 20% 12 5 3" xfId="15386"/>
    <cellStyle name="Accent2 - 40% 4 2 2" xfId="15387"/>
    <cellStyle name="常规 15 2 12" xfId="15388"/>
    <cellStyle name="常规 6 9 13" xfId="15389"/>
    <cellStyle name="Comma  - Style7 6 11 3" xfId="15390"/>
    <cellStyle name="好_2015年开发区收支预算表20150301 5 4 2" xfId="15391"/>
    <cellStyle name="常规 5 2 2 8 6" xfId="15392"/>
    <cellStyle name="标题 4 2 3 2" xfId="15393"/>
    <cellStyle name="常规 2 2 6 2 4 8 2" xfId="15394"/>
    <cellStyle name="常规 27 9" xfId="15395"/>
    <cellStyle name="Accent1 - 60% 5 7" xfId="15396"/>
    <cellStyle name="差_2013年财政收支表（2月8日） 8 6 2" xfId="15397"/>
    <cellStyle name="差_元-3月开发区税收收入完成情况表 2 9 13" xfId="15398"/>
    <cellStyle name="Accent6 10 12 2" xfId="15399"/>
    <cellStyle name="数字 11 13" xfId="15400"/>
    <cellStyle name="Accent6 - 20% 9 2 4 3" xfId="15401"/>
    <cellStyle name="好_2013年财政收支表（2月8日） 9 11 2" xfId="15402"/>
    <cellStyle name="Comma  - Style3 10 8" xfId="15403"/>
    <cellStyle name="好_2012-2013年结算140424李爱民 2 7 12" xfId="15404"/>
    <cellStyle name="常规 2 2 2 5 11 10" xfId="15405"/>
    <cellStyle name="Accent6 - 40% 5 15 2" xfId="15406"/>
    <cellStyle name="Comma  - Style3 12 7 2" xfId="15407"/>
    <cellStyle name="差_2012年调整预算 4 9" xfId="15408"/>
    <cellStyle name="常规 2 2 2 6 9 4" xfId="15409"/>
    <cellStyle name="Comma  - Style4 22 3" xfId="15410"/>
    <cellStyle name="Comma  - Style4 17 3" xfId="15411"/>
    <cellStyle name="好_2012-2013年结算140424李爱民 2 2 13" xfId="15412"/>
    <cellStyle name="好_元-3月开发区税收收入完成情况表 20 2" xfId="15413"/>
    <cellStyle name="好_元-3月开发区税收收入完成情况表 15 2" xfId="15414"/>
    <cellStyle name="差_Book1_1 2 11 5" xfId="15415"/>
    <cellStyle name="常规 10 2 12 11" xfId="15416"/>
    <cellStyle name="Comma  - Style8 2 2 3" xfId="15417"/>
    <cellStyle name="常规 9 2 6 9" xfId="15418"/>
    <cellStyle name="常规 6 2 11 2 2" xfId="15419"/>
    <cellStyle name="常规 2 8 2 11 2" xfId="15420"/>
    <cellStyle name="Accent3 - 20% 7 8" xfId="15421"/>
    <cellStyle name="后继超链接 4 5 2" xfId="15422"/>
    <cellStyle name="差_2013年财政收支表（2月8日） 4 15" xfId="15423"/>
    <cellStyle name="差_2015年元-12月收支 5 7" xfId="15424"/>
    <cellStyle name="差_123 9 3" xfId="15425"/>
    <cellStyle name="常规 2 2 2 5 7 6" xfId="15426"/>
    <cellStyle name="常规 2 2 3 2 13 2" xfId="15427"/>
    <cellStyle name="常规 5 2 2 11 2" xfId="15428"/>
    <cellStyle name="常规 2 2 20 11 2" xfId="15429"/>
    <cellStyle name="常规 2 2 15 11 2" xfId="15430"/>
    <cellStyle name="Accent1 4 5" xfId="15431"/>
    <cellStyle name="差_2012年调整预算 2 3 5 2" xfId="15432"/>
    <cellStyle name="Accent1 - 40% 3 2 2" xfId="15433"/>
    <cellStyle name="常规 2 2 6 2 2 10 2" xfId="15434"/>
    <cellStyle name="好_（定稿）2013年开发区区域内税收汇总03版 7 4" xfId="15435"/>
    <cellStyle name="常规 2 2 4 2 5 7 2" xfId="15436"/>
    <cellStyle name="常规 2 2 2 7 12 10 2" xfId="15437"/>
    <cellStyle name="常规 7 5 6 2" xfId="15438"/>
    <cellStyle name="常规 2 2 2 4 12 11 2" xfId="15439"/>
    <cellStyle name="差_2012-2013年结算140424李爱民 10 11 2" xfId="15440"/>
    <cellStyle name="差_2015年开发区收支预算表20150826定稿（加科技明细）结算后调整 2 9 11" xfId="15441"/>
    <cellStyle name="差_2015年开发区收支预算表20150301 10 6" xfId="15442"/>
    <cellStyle name="Accent6 - 60% 3 7 2 2" xfId="15443"/>
    <cellStyle name="Accent5 - 60% 9 2" xfId="15444"/>
    <cellStyle name="Comma  - Style4 11 2" xfId="15445"/>
    <cellStyle name="SHADEDSTORES 16 3 2" xfId="15446"/>
    <cellStyle name="常规 2 2 2 6 3 3" xfId="15447"/>
    <cellStyle name="Comma  - Style5 11 6 3" xfId="15448"/>
    <cellStyle name="Accent6 - 60% 4 15" xfId="15449"/>
    <cellStyle name="差_2015年元-12月收支 2 12 10" xfId="15450"/>
    <cellStyle name="Accent5 - 40% 10 2 5 2" xfId="15451"/>
    <cellStyle name="entry box 5 2 2" xfId="15452"/>
    <cellStyle name="差_2015年开发区收支预算表20150301 9 5" xfId="15453"/>
    <cellStyle name="好_2015年元-12月收支 2 13 2" xfId="15454"/>
    <cellStyle name="常规 2 2 9 2 9 11" xfId="15455"/>
    <cellStyle name="常规 8 3 6" xfId="15456"/>
    <cellStyle name="Comma  - Style4 26" xfId="15457"/>
    <cellStyle name="Accent6 - 40% 5 2 5" xfId="15458"/>
    <cellStyle name="差_2015年元-12月收支 5" xfId="15459"/>
    <cellStyle name="后继超级链接 10 13 2" xfId="15460"/>
    <cellStyle name="PSSpacer 13 3" xfId="15461"/>
    <cellStyle name="常规 3 6 3 2" xfId="15462"/>
    <cellStyle name="强调 3 11 5 2" xfId="15463"/>
    <cellStyle name="常规 8 13 2 2" xfId="15464"/>
    <cellStyle name="常规 2 2 16 4 2" xfId="15465"/>
    <cellStyle name="差_咸宁市直2013年政府基建支出预算表（一上) 8 7 2" xfId="15466"/>
    <cellStyle name="好_2012年调整预算 2 7 5 2" xfId="15467"/>
    <cellStyle name="Comma  - Style7 7 10 3" xfId="15468"/>
    <cellStyle name="Header2 3 6 2 2" xfId="15469"/>
    <cellStyle name="Accent6 - 60% 2 9 2 2" xfId="15470"/>
    <cellStyle name="差_2013年财政收支表（2月8日） 4 2" xfId="15471"/>
    <cellStyle name="Accent5 - 40% 8 7 2" xfId="15472"/>
    <cellStyle name="差_财政优惠政策计算表20140527 5 2 2" xfId="15473"/>
    <cellStyle name="好_Book1_1 13 10 2" xfId="15474"/>
    <cellStyle name="常规 2 2 2 2 8 4" xfId="15475"/>
    <cellStyle name="常规 2 2 9 2 7 2" xfId="15476"/>
    <cellStyle name="常规 5 2 2 7 8 2" xfId="15477"/>
    <cellStyle name="Accent6 - 20% 9 11 2 2" xfId="15478"/>
    <cellStyle name="Accent2 - 60% 2 14" xfId="15479"/>
    <cellStyle name="差_2012年调整预算 10 10" xfId="15480"/>
    <cellStyle name="Accent1 - 40% 7 10 2" xfId="15481"/>
    <cellStyle name="Accent3 - 60% 7 7" xfId="15482"/>
    <cellStyle name="好_2015年开发区收支预算表20150826定稿（加科技明细）结算后调整 10" xfId="15483"/>
    <cellStyle name="数字 6 3" xfId="15484"/>
    <cellStyle name="差_（定稿）2013年开发区区域内税收汇总03版 8 13 2" xfId="15485"/>
    <cellStyle name="sstot 2 7" xfId="15486"/>
    <cellStyle name="PSDate 6 2 2" xfId="15487"/>
    <cellStyle name="常规 7 2 12 10" xfId="15488"/>
    <cellStyle name="Accent4 - 40% 9 10" xfId="15489"/>
    <cellStyle name="差_2015年开发区收支预算表20150301 6 12" xfId="15490"/>
    <cellStyle name="差_Book1_1 3 10" xfId="15491"/>
    <cellStyle name="SHADEDSTORES 7 3 4" xfId="15492"/>
    <cellStyle name="Accent1 - 40% 11 4" xfId="15493"/>
    <cellStyle name="差_Book1 11 2 2" xfId="15494"/>
    <cellStyle name="常规 2 2 2 3 17" xfId="15495"/>
    <cellStyle name="常规 2 2 2 3 22" xfId="15496"/>
    <cellStyle name="常规 2 7 4 7" xfId="15497"/>
    <cellStyle name="Accent2 - 20% 10 13 2" xfId="15498"/>
    <cellStyle name="货币 2 12 13" xfId="15499"/>
    <cellStyle name="差_2012年调整预算 8 8" xfId="15500"/>
    <cellStyle name="差_2014年元-12月收支 2 8 8 2" xfId="15501"/>
    <cellStyle name="好_财政优惠政策计算表20140527 2 11 13 2" xfId="15502"/>
    <cellStyle name="常规 2 2 9 2 7 5 2" xfId="15503"/>
    <cellStyle name="常规 2 7 7 4" xfId="15504"/>
    <cellStyle name="表标题 9 10 2" xfId="15505"/>
    <cellStyle name="Currency [0] 2 2 2 2" xfId="15506"/>
    <cellStyle name="差_2015年元-12月收支 19" xfId="15507"/>
    <cellStyle name="差_2015年元-12月收支 24" xfId="15508"/>
    <cellStyle name="常规 18 12 9 2" xfId="15509"/>
    <cellStyle name="差_2012-2013年结算140424李爱民 5 9 2" xfId="15510"/>
    <cellStyle name="好_咸宁市直2013年政府基建支出预算表（一上) 2 4 3 2" xfId="15511"/>
    <cellStyle name="常规 8 5 4 2" xfId="15512"/>
    <cellStyle name="常规 2 2 2 3 2 10" xfId="15513"/>
    <cellStyle name="常规 2 12 3 2" xfId="15514"/>
    <cellStyle name="数字 9 9 2" xfId="15515"/>
    <cellStyle name="Accent6 - 40% 7 3 2 2" xfId="15516"/>
    <cellStyle name="Accent6 9 11" xfId="15517"/>
    <cellStyle name="好_Book1" xfId="15518"/>
    <cellStyle name="常规 6 2 6 8" xfId="15519"/>
    <cellStyle name="常规 4 3 2 6" xfId="15520"/>
    <cellStyle name="差_Book1_1 2 6 6" xfId="15521"/>
    <cellStyle name="Accent1 - 20% 3 2 7" xfId="15522"/>
    <cellStyle name="差_咸宁市直2013年政府基建支出预算表（一上) 12 12 2" xfId="15523"/>
    <cellStyle name="差_财政优惠政策计算表20140527 7" xfId="15524"/>
    <cellStyle name="好_2012年调整预算 3 11" xfId="15525"/>
    <cellStyle name="Accent6 - 40% 9 3 3" xfId="15526"/>
    <cellStyle name="常规 2 7 7 7 2" xfId="15527"/>
    <cellStyle name="常规 5 7 14 2" xfId="15528"/>
    <cellStyle name="Accent1 - 60% 9 8" xfId="15529"/>
    <cellStyle name="Accent3 7 2 2" xfId="15530"/>
    <cellStyle name="常规 2 2 7 2 9 5" xfId="15531"/>
    <cellStyle name="差_2014年元-12月收支 12 8 2" xfId="15532"/>
    <cellStyle name="常规 10 11 4" xfId="15533"/>
    <cellStyle name="差_（定稿）2013年开发区区域内税收汇总03版 2 8 10" xfId="15534"/>
    <cellStyle name="差_2013年财政收支表（2月8日） 18 2" xfId="15535"/>
    <cellStyle name="差_2013年财政收支表（2月8日） 23 2" xfId="15536"/>
    <cellStyle name="常规 2 2 6 2 3" xfId="15537"/>
    <cellStyle name="差_2014年元-12月收支 12 13 2" xfId="15538"/>
    <cellStyle name="Comma  - Style7 2 7 2 2" xfId="15539"/>
    <cellStyle name="Header2 6 2 2" xfId="15540"/>
    <cellStyle name="常规 2 8 5 13 2" xfId="15541"/>
    <cellStyle name="常规 10 2 3 7" xfId="15542"/>
    <cellStyle name="Accent5 - 60% 2 8" xfId="15543"/>
    <cellStyle name="Accent6 - 60% 7 4 2 2" xfId="15544"/>
    <cellStyle name="Accent6 - 40% 12 3 2 2" xfId="15545"/>
    <cellStyle name="常规 16 2 6 9 2" xfId="15546"/>
    <cellStyle name="好_2015年开发区收支预算表20150301 3 13 2" xfId="15547"/>
    <cellStyle name="差_2015年开发区收支预算表20150301 2 8 13" xfId="15548"/>
    <cellStyle name="常规 10 26" xfId="15549"/>
    <cellStyle name="常规 2 2 2 9 8 11" xfId="15550"/>
    <cellStyle name="常规 2 2 5 2 3 2 2" xfId="15551"/>
    <cellStyle name="常规 13 6 2 2" xfId="15552"/>
    <cellStyle name="Input [yellow] 5 7 2 2" xfId="15553"/>
    <cellStyle name="差_123 2 4 5 2" xfId="15554"/>
    <cellStyle name="Accent4 - 60% 8 11" xfId="15555"/>
    <cellStyle name="好_2012-2013年结算140424李爱民 23" xfId="15556"/>
    <cellStyle name="好_2012-2013年结算140424李爱民 18" xfId="15557"/>
    <cellStyle name="好_2013年财政收支表（2月8日） 2 9 8" xfId="15558"/>
    <cellStyle name="好_2015年开发区收支预算表20150301 2 12 10" xfId="15559"/>
    <cellStyle name="好_（定稿）2013年开发区区域内税收汇总03版 4 9 2" xfId="15560"/>
    <cellStyle name="Accent2 3 2 6" xfId="15561"/>
    <cellStyle name="Accent6 - 40% 6 8 3" xfId="15562"/>
    <cellStyle name="Comma  - Style5 3 9 3" xfId="15563"/>
    <cellStyle name="Accent5 - 40% 9 12 2" xfId="15564"/>
    <cellStyle name="Comma  - Style2 3 8 2" xfId="15565"/>
    <cellStyle name="常规 2 2 2 4 11 11 2" xfId="15566"/>
    <cellStyle name="好_2014年元-12月收支 2 5 6" xfId="15567"/>
    <cellStyle name="强调 2 8" xfId="15568"/>
    <cellStyle name="SHADEDSTORES 4 2 2" xfId="15569"/>
    <cellStyle name="Accent2 9 2 2" xfId="15570"/>
    <cellStyle name="差_2015年开发区收支预算表20150826定稿（加科技明细）结算后调整 21 2" xfId="15571"/>
    <cellStyle name="差_2015年开发区收支预算表20150826定稿（加科技明细）结算后调整 16 2" xfId="15572"/>
    <cellStyle name="Accent4 - 60% 11 4" xfId="15573"/>
    <cellStyle name="常规 9 3 5 7" xfId="15574"/>
    <cellStyle name="_一四星酒店方案 2 6" xfId="15575"/>
    <cellStyle name="差_2015年元-12月收支 13" xfId="15576"/>
    <cellStyle name="后继超链接 4 12" xfId="15577"/>
    <cellStyle name="后继超级链接 5 3 2" xfId="15578"/>
    <cellStyle name="常规 2 2 2 7 3 2 2" xfId="15579"/>
    <cellStyle name="常规 2 6 8 8" xfId="15580"/>
    <cellStyle name="差_Book1_1 2 11 12 2" xfId="15581"/>
    <cellStyle name="常规 5 4 4 2" xfId="15582"/>
    <cellStyle name="常规 2 2 5 2 8 10 2" xfId="15583"/>
    <cellStyle name="好_（定稿）2013年开发区区域内税收汇总03版 2 4 12" xfId="15584"/>
    <cellStyle name="好_123 2 10 13 2" xfId="15585"/>
    <cellStyle name="强调 1 8 10" xfId="15586"/>
    <cellStyle name="好_2013年财政收支表（2月8日） 2 7 8 2" xfId="15587"/>
    <cellStyle name="Accent3 - 20% 6 6 2" xfId="15588"/>
    <cellStyle name="好_元-3月开发区税收收入完成情况表 2 2 3" xfId="15589"/>
    <cellStyle name="差_2012-2013年结算140424李爱民 2 5 7 2" xfId="15590"/>
    <cellStyle name="常规 4 4 6 14" xfId="15591"/>
    <cellStyle name="SHADEDSTORES 5 2 4 4" xfId="15592"/>
    <cellStyle name="Comma  - Style1 7 10 3" xfId="15593"/>
    <cellStyle name="常规 2 2 2 7 5 9" xfId="15594"/>
    <cellStyle name="Accent5 - 60% 8 3 2 2" xfId="15595"/>
    <cellStyle name="Comma  - Style4 10 3 2 2" xfId="15596"/>
    <cellStyle name="差_2015年元-12月收支 6 10" xfId="15597"/>
    <cellStyle name="PSDec 2 6 2" xfId="15598"/>
    <cellStyle name="常规 2 2 5 5" xfId="15599"/>
    <cellStyle name="差_123 2 8 10" xfId="15600"/>
    <cellStyle name="PSSpacer 3" xfId="15601"/>
    <cellStyle name="常规 10 11 14 2" xfId="15602"/>
    <cellStyle name="表标题 12 10 4" xfId="15603"/>
    <cellStyle name="差_123 2 10 3" xfId="15604"/>
    <cellStyle name="好_Book1_1 2 9 9" xfId="15605"/>
    <cellStyle name="数字 8 15" xfId="15606"/>
    <cellStyle name="常规 2 6 5 14" xfId="15607"/>
    <cellStyle name="好_（定稿）2013年开发区区域内税收汇总03版 7 10" xfId="15608"/>
    <cellStyle name="常规 3 3 10 4 2" xfId="15609"/>
    <cellStyle name="常规 2 2 2 4 3 4" xfId="15610"/>
    <cellStyle name="常规 2 2 2 10 3 10 2" xfId="15611"/>
    <cellStyle name="Accent5 2 6 2" xfId="15612"/>
    <cellStyle name="20% - 强调文字颜色 2 2 3 2" xfId="15613"/>
    <cellStyle name="常规 2 2 2 5 7 4" xfId="15614"/>
    <cellStyle name="Accent2 - 20% 9 11" xfId="15615"/>
    <cellStyle name="差_2012-2013年结算140424李爱民 4 4" xfId="15616"/>
    <cellStyle name="Header1 5" xfId="15617"/>
    <cellStyle name="差_2015年元-12月收支 2 12 2" xfId="15618"/>
    <cellStyle name="常规 8 7 4 2" xfId="15619"/>
    <cellStyle name="好_咸宁市直2013年政府基建支出预算表（一上) 2 6 3 2" xfId="15620"/>
    <cellStyle name="常规 22 13" xfId="15621"/>
    <cellStyle name="常规 17 13" xfId="15622"/>
    <cellStyle name="常规 4 2 3 14 2" xfId="15623"/>
    <cellStyle name="好_Book1 11 2 2" xfId="15624"/>
    <cellStyle name="常规 2 2 2 9 3 11 2" xfId="15625"/>
    <cellStyle name="Comma  - Style8 11 14" xfId="15626"/>
    <cellStyle name="常规 13 9 2 2" xfId="15627"/>
    <cellStyle name="常规 6 12 8" xfId="15628"/>
    <cellStyle name="差_财政优惠政策计算表20140527 2 7 6 2" xfId="15629"/>
    <cellStyle name="Comma  - Style1 9 10 2 2" xfId="15630"/>
    <cellStyle name="数字 7 7 2" xfId="15631"/>
    <cellStyle name="常规 2 2 15 14" xfId="15632"/>
    <cellStyle name="常规 2 2 20 14" xfId="15633"/>
    <cellStyle name="40% - 强调文字颜色 4 2 6" xfId="15634"/>
    <cellStyle name="常规 2 2 2 3 10 11" xfId="15635"/>
    <cellStyle name="好_2014年元-12月收支 2 12 12" xfId="15636"/>
    <cellStyle name="Accent6 - 40% 13" xfId="15637"/>
    <cellStyle name="差_2015年开发区收支预算表20150826定稿（加科技明细）结算后调整 5 3" xfId="15638"/>
    <cellStyle name="汇总 5" xfId="15639"/>
    <cellStyle name="好_Book1 3 13 2" xfId="15640"/>
    <cellStyle name="常规 4 2 2 8 2" xfId="15641"/>
    <cellStyle name="强调文字颜色 1 2 3 2" xfId="15642"/>
    <cellStyle name="常规 2 2 9 2 8 6" xfId="15643"/>
    <cellStyle name="表标题 2 6 3" xfId="15644"/>
    <cellStyle name="差_财政优惠政策计算表20140527 2 12 6" xfId="15645"/>
    <cellStyle name="Comma  - Style6 3 4 2" xfId="15646"/>
    <cellStyle name="差_2013年财政收支表（2月8日） 2 2 3" xfId="15647"/>
    <cellStyle name="数字 4 11" xfId="15648"/>
    <cellStyle name="常规 10 12 7 2" xfId="15649"/>
    <cellStyle name="常规 9 2 4 12 2" xfId="15650"/>
    <cellStyle name="常规 2 2 7" xfId="15651"/>
    <cellStyle name="Accent3 8 7" xfId="15652"/>
    <cellStyle name="好_2015年元-12月收支 13 6 2" xfId="15653"/>
    <cellStyle name="常规 2 3 6 9" xfId="15654"/>
    <cellStyle name="数字 5 14" xfId="15655"/>
    <cellStyle name="常规 2 6 2 13" xfId="15656"/>
    <cellStyle name="Comma  - Style1 8 11" xfId="15657"/>
    <cellStyle name="常规 2 8 2 5 2" xfId="15658"/>
    <cellStyle name="好_2014年元-12月收支 12 5" xfId="15659"/>
    <cellStyle name="差_Book1_1 3 8 2" xfId="15660"/>
    <cellStyle name="常规 5 3 2 3 6 2" xfId="15661"/>
    <cellStyle name="常规 2 2 5 2 3 10 2" xfId="15662"/>
    <cellStyle name="好_Book1 9 5 2" xfId="15663"/>
    <cellStyle name="常规 4 4 4 2" xfId="15664"/>
    <cellStyle name="差_2014年元-12月收支 2 10 7" xfId="15665"/>
    <cellStyle name="Accent5 - 60% 4 5" xfId="15666"/>
    <cellStyle name="货币 2 5 5 2" xfId="15667"/>
    <cellStyle name="差_元-3月开发区税收收入完成情况表 2 11 10 2" xfId="15668"/>
    <cellStyle name="差_2014年元-12月收支 3 7 2" xfId="15669"/>
    <cellStyle name="差_财政优惠政策计算表20140527 3 8 2" xfId="15670"/>
    <cellStyle name="常规 2 2 2 4 12" xfId="15671"/>
    <cellStyle name="常规 2 3 4 5 2" xfId="15672"/>
    <cellStyle name="好_2015年开发区收支预算表20150301 11 14 2" xfId="15673"/>
    <cellStyle name="好_（定稿）2013年开发区区域内税收汇总03版 2 9 5 2" xfId="15674"/>
    <cellStyle name="数字 8 4" xfId="15675"/>
    <cellStyle name="常规 8 2 2 13 2" xfId="15676"/>
    <cellStyle name="常规 2 2 2 7 8 12" xfId="15677"/>
    <cellStyle name="常规 10 3 13 2" xfId="15678"/>
    <cellStyle name="Accent1 - 60% 3 12" xfId="15679"/>
    <cellStyle name="常规 2 2 2 8 10 12 2" xfId="15680"/>
    <cellStyle name="Comma  - Style3 12 4" xfId="15681"/>
    <cellStyle name="Accent6 - 40% 5 12" xfId="15682"/>
    <cellStyle name="Accent6 - 40% 10 2 3 2 2" xfId="15683"/>
    <cellStyle name="强调 3 9 13" xfId="15684"/>
    <cellStyle name="Linked Cells" xfId="15685"/>
    <cellStyle name="好_咸宁市直2013年政府基建支出预算表（一上) 2 4 11" xfId="15686"/>
    <cellStyle name="差_2015年元-12月收支 10 10 2" xfId="15687"/>
    <cellStyle name="好_2014年元-12月收支 2 6 3 2" xfId="15688"/>
    <cellStyle name="常规 17 7 3" xfId="15689"/>
    <cellStyle name="常规 8 2 8" xfId="15690"/>
    <cellStyle name="常规 2 2 2 3 12 2" xfId="15691"/>
    <cellStyle name="常规 10 9 4 2" xfId="15692"/>
    <cellStyle name="未定义 2 5 5" xfId="15693"/>
    <cellStyle name="常规 2 7 4 2 2" xfId="15694"/>
    <cellStyle name="Accent2 - 40% 2 14 2" xfId="15695"/>
    <cellStyle name="好_2013年财政收支表（2月8日） 8 7 2" xfId="15696"/>
    <cellStyle name="Comma  - Style3 2 6 2" xfId="15697"/>
    <cellStyle name="差_Book1 7 12 2" xfId="15698"/>
    <cellStyle name="Accent6 8 9 2 2" xfId="15699"/>
    <cellStyle name="20% - 强调文字颜色 5 2" xfId="15700"/>
    <cellStyle name="常规 2 2 2 10" xfId="15701"/>
    <cellStyle name="超级链接 3 5" xfId="15702"/>
    <cellStyle name="差_2013年财政收支表（2月8日） 10 13 2" xfId="15703"/>
    <cellStyle name="Accent2 - 20% 3 3 2" xfId="15704"/>
    <cellStyle name="好_咸宁市直2013年政府基建支出预算表（一上) 3 4 2" xfId="15705"/>
    <cellStyle name="Accent5 - 20% 8 2" xfId="15706"/>
    <cellStyle name="Accent6 - 20% 3 2 3 3" xfId="15707"/>
    <cellStyle name="SHADEDSTORES 2 2 6 2 2" xfId="15708"/>
    <cellStyle name="常规 2 2 2 2 4 10" xfId="15709"/>
    <cellStyle name="常规 2 3 13 2" xfId="15710"/>
    <cellStyle name="Accent6 - 60% 11 10 2 2" xfId="15711"/>
    <cellStyle name="好_元-3月开发区税收收入完成情况表 2 8 2 2" xfId="15712"/>
    <cellStyle name="好_2012年调整预算 6 4" xfId="15713"/>
    <cellStyle name="好_2012-2013年结算140424李爱民 8 10 2" xfId="15714"/>
    <cellStyle name="Accent1 - 20% 7 10" xfId="15715"/>
    <cellStyle name="差_元-3月开发区税收收入完成情况表 9 4" xfId="15716"/>
    <cellStyle name="表标题 10 5 3" xfId="15717"/>
    <cellStyle name="常规 3 3 8 13" xfId="15718"/>
    <cellStyle name="差_Book1 9 13 2" xfId="15719"/>
    <cellStyle name="差_2012年调整预算 2 8 6 2" xfId="15720"/>
    <cellStyle name="Accent1 - 40% 8 3 2" xfId="15721"/>
    <cellStyle name="Accent6 5 5" xfId="15722"/>
    <cellStyle name="常规 14 2 9 14" xfId="15723"/>
    <cellStyle name="差_财政优惠政策计算表20140527 2 11 13" xfId="15724"/>
    <cellStyle name="编号 7 2" xfId="15725"/>
    <cellStyle name="Accent5 6 3 2 2" xfId="15726"/>
    <cellStyle name="差_Book1 9 7 2" xfId="15727"/>
    <cellStyle name="好_2015年开发区收支预算表20150301 2 21 2" xfId="15728"/>
    <cellStyle name="好_2015年开发区收支预算表20150301 2 16 2" xfId="15729"/>
    <cellStyle name="常规 2 18 11" xfId="15730"/>
    <cellStyle name="常规 6 2 8 3 2" xfId="15731"/>
    <cellStyle name="好_2015年开发区收支预算表20150826定稿（加科技明细）结算后调整 6 14 2" xfId="15732"/>
    <cellStyle name="差_2015年开发区收支预算表20150301 2 2 12 2" xfId="15733"/>
    <cellStyle name="常规 2 2 4 2 7 6 2" xfId="15734"/>
    <cellStyle name="常规 7 7 5 2" xfId="15735"/>
    <cellStyle name="常规 15 2 14" xfId="15736"/>
    <cellStyle name="Accent2 10" xfId="15737"/>
    <cellStyle name="Accent3 - 20% 4 7" xfId="15738"/>
    <cellStyle name="好_2015年开发区收支预算表20150301 4 11" xfId="15739"/>
    <cellStyle name="Comma  - Style7 17 2" xfId="15740"/>
    <cellStyle name="Comma  - Style7 22 2" xfId="15741"/>
    <cellStyle name="常规 2 7 12 13" xfId="15742"/>
    <cellStyle name="常规 2 2 9 2 6 4 2" xfId="15743"/>
    <cellStyle name="常规 2 2 2 3 4 13" xfId="15744"/>
    <cellStyle name="输出 2 3" xfId="15745"/>
    <cellStyle name="常规 2 5 2 2" xfId="15746"/>
    <cellStyle name="好_2013年财政收支表（2月8日） 2 8 10 2" xfId="15747"/>
    <cellStyle name="差_2015年开发区收支预算表20150826定稿（加科技明细）结算后调整 2 9 9 2" xfId="15748"/>
    <cellStyle name="常规 2 8 7 2 2" xfId="15749"/>
    <cellStyle name="常规 13 11 4 2" xfId="15750"/>
    <cellStyle name="差_元-3月开发区税收收入完成情况表 5 14 2" xfId="15751"/>
    <cellStyle name="Accent5 3 7 2" xfId="15752"/>
    <cellStyle name="常规 2 2 2 5 4 4" xfId="15753"/>
    <cellStyle name="Comma  - Style3 8 14 2" xfId="15754"/>
    <cellStyle name="差_2012-2013年结算140424李爱民 2 4 10" xfId="15755"/>
    <cellStyle name="常规 16 2 8 2 2" xfId="15756"/>
    <cellStyle name="Accent1 - 40% 3 8 2" xfId="15757"/>
    <cellStyle name="强调文字颜色 2 2 7" xfId="15758"/>
    <cellStyle name="Accent1 - 40% 6 9 2" xfId="15759"/>
    <cellStyle name="数字 2 13 2" xfId="15760"/>
    <cellStyle name="Comma  - Style4 4 8 2" xfId="15761"/>
    <cellStyle name="Comma  - Style8 11 10" xfId="15762"/>
    <cellStyle name="Accent6 - 40% 17 2 2" xfId="15763"/>
    <cellStyle name="Accent6 - 40% 22 2 2" xfId="15764"/>
    <cellStyle name="差_2015年元-12月收支 6 8" xfId="15765"/>
    <cellStyle name="常规 10 13 7 2" xfId="15766"/>
    <cellStyle name="数字 9 11" xfId="15767"/>
    <cellStyle name="常规 2 6 6 10" xfId="15768"/>
    <cellStyle name="好_2013年财政收支表（2月8日） 2 7 5" xfId="15769"/>
    <cellStyle name="差_2015年开发区收支预算表20150826定稿（加科技明细）结算后调整 2 9 11 2" xfId="15770"/>
    <cellStyle name="常规 12 2 18" xfId="15771"/>
    <cellStyle name="差_2014年元-12月收支 9 3 2" xfId="15772"/>
    <cellStyle name="RevList 5 2 2" xfId="15773"/>
    <cellStyle name="差_咸宁市直2013年政府基建支出预算表（一上) 2 6 4 2" xfId="15774"/>
    <cellStyle name="PSChar 6 2 2" xfId="15775"/>
    <cellStyle name="Accent6 - 40% 5 8" xfId="15776"/>
    <cellStyle name="Accent5 2 10 2 2" xfId="15777"/>
    <cellStyle name="好_Book1_1 2 4 14" xfId="15778"/>
    <cellStyle name="Comma  - Style5 3 13 2 2" xfId="15779"/>
    <cellStyle name="常规 8 3 7" xfId="15780"/>
    <cellStyle name="Accent4 - 40% 8 2 6" xfId="15781"/>
    <cellStyle name="Accent1 - 20% 6 7 2" xfId="15782"/>
    <cellStyle name="t_HVAC Equipment (3)" xfId="15783"/>
    <cellStyle name="Accent2 - 20% 4 14" xfId="15784"/>
    <cellStyle name="常规 5 3 2 4 12" xfId="15785"/>
    <cellStyle name="Accent6 - 60% 10 6 2" xfId="15786"/>
    <cellStyle name="Accent3 - 60% 11 2" xfId="15787"/>
    <cellStyle name="强调 1 5 4" xfId="15788"/>
    <cellStyle name="货币 2 12 3" xfId="15789"/>
    <cellStyle name="差_2015年开发区收支预算表20150301 12 9" xfId="15790"/>
    <cellStyle name="好_元-3月开发区税收收入完成情况表 8 13" xfId="15791"/>
    <cellStyle name="好_Book1 11 15" xfId="15792"/>
    <cellStyle name="常规 4 2 7 6 2" xfId="15793"/>
    <cellStyle name="Comma [0] 2 5" xfId="15794"/>
    <cellStyle name="标题 4 6 2" xfId="15795"/>
    <cellStyle name="常规 2 2 9 13 2" xfId="15796"/>
    <cellStyle name="差_2012-2013年结算140424李爱民 10 13 2" xfId="15797"/>
    <cellStyle name="常规 2 2 2 4 12 13 2" xfId="15798"/>
    <cellStyle name="好_2015年开发区收支预算表20150301 2 9 11 2" xfId="15799"/>
    <cellStyle name="好_2014年元-12月收支 2 8 5 2" xfId="15800"/>
    <cellStyle name="好_2015年元-12月收支 2 3 5" xfId="15801"/>
    <cellStyle name="sstot 3" xfId="15802"/>
    <cellStyle name="常规 3 6" xfId="15803"/>
    <cellStyle name="常规 2 2 9 8" xfId="15804"/>
    <cellStyle name="Comma  - Style7 8 3" xfId="15805"/>
    <cellStyle name="Accent6 - 20% 2 2 6 2" xfId="15806"/>
    <cellStyle name="常规 13 11 7" xfId="15807"/>
    <cellStyle name="Accent4 - 20% 11 13 2" xfId="15808"/>
    <cellStyle name="常规 2 2 2 5 12 11 2" xfId="15809"/>
    <cellStyle name="常规 2 2 2 2 5 8 2" xfId="15810"/>
    <cellStyle name="SHADEDSTORES 11 5" xfId="15811"/>
    <cellStyle name="Comma  - Style3 13" xfId="15812"/>
    <cellStyle name="常规 6 8 13 2" xfId="15813"/>
    <cellStyle name="Accent6 - 40% 7 2 3 2 2" xfId="15814"/>
    <cellStyle name="好_2014年元-12月收支 12 9" xfId="15815"/>
    <cellStyle name="常规 4 4 4 6" xfId="15816"/>
    <cellStyle name="常规 2 2 2 6 12 4" xfId="15817"/>
    <cellStyle name="Accent1 7 12" xfId="15818"/>
    <cellStyle name="Comma  - Style1 8 15" xfId="15819"/>
    <cellStyle name="常规 5 3 2 2 13 2" xfId="15820"/>
    <cellStyle name="差_123 6 12 2" xfId="15821"/>
    <cellStyle name="好_2012-2013年结算140424李爱民 2 7 8 2" xfId="15822"/>
    <cellStyle name="Accent6 2 5 2 2" xfId="15823"/>
    <cellStyle name="常规 3 3 5 8" xfId="15824"/>
    <cellStyle name="Accent3 - 40% 10 6 2" xfId="15825"/>
    <cellStyle name="未定义 2 8" xfId="15826"/>
    <cellStyle name="小数 12 14" xfId="15827"/>
    <cellStyle name="好_财政优惠政策计算表20140527 2 6 12 2" xfId="15828"/>
    <cellStyle name="常规 7 12 13 2" xfId="15829"/>
    <cellStyle name="Comma  - Style2 7 6 2 2" xfId="15830"/>
    <cellStyle name="常规 12 2 6 7" xfId="15831"/>
    <cellStyle name="Comma  - Style8 12 6 2" xfId="15832"/>
    <cellStyle name="Accent5 5 9 2 2" xfId="15833"/>
    <cellStyle name="常规 2 2 2 7 6 4 2" xfId="15834"/>
    <cellStyle name="后继超级链接 8 5 2" xfId="15835"/>
    <cellStyle name="常规 5 7 7 2" xfId="15836"/>
    <cellStyle name="常规 10 3 2 12 2" xfId="15837"/>
    <cellStyle name="常规 2 2 2 9 8 11 2" xfId="15838"/>
    <cellStyle name="Header2 11" xfId="15839"/>
    <cellStyle name="差_2014年元-12月收支 12 7 2" xfId="15840"/>
    <cellStyle name="常规 2 2 7 2 8 5" xfId="15841"/>
    <cellStyle name="Header2 4 6 3" xfId="15842"/>
    <cellStyle name="Accent6 - 40% 10 13 3" xfId="15843"/>
    <cellStyle name="差_2015年开发区收支预算表20150301 2 9 8 2" xfId="15844"/>
    <cellStyle name="常规 2 2 2 7 3 8 2" xfId="15845"/>
    <cellStyle name="后继超级链接 5 9 2" xfId="15846"/>
    <cellStyle name="SHADEDSTORES 6 10 3 2" xfId="15847"/>
    <cellStyle name="Copied 2 10" xfId="15848"/>
    <cellStyle name="常规 2 2 2 7 4 4 2" xfId="15849"/>
    <cellStyle name="好_2015年元-12月收支 2 3 10" xfId="15850"/>
    <cellStyle name="Accent5 5 7 2 2" xfId="15851"/>
    <cellStyle name="差_2012-2013年结算140424李爱民 8 12 2" xfId="15852"/>
    <cellStyle name="后继超级链接 6 5 2" xfId="15853"/>
    <cellStyle name="常规 2 6 12 3" xfId="15854"/>
    <cellStyle name="差_元-3月开发区税收收入完成情况表 4 13" xfId="15855"/>
    <cellStyle name="强调 1 6 11" xfId="15856"/>
    <cellStyle name="常规 2 2 8 2 12" xfId="15857"/>
    <cellStyle name="常规 5 2 2 7 2" xfId="15858"/>
    <cellStyle name="常规 14 2 6 8 2" xfId="15859"/>
    <cellStyle name="常规 3 29 2" xfId="15860"/>
    <cellStyle name="常规 18 10 14" xfId="15861"/>
    <cellStyle name="Accent6 - 20% 4 10" xfId="15862"/>
    <cellStyle name="Accent1 - 20% 6 6" xfId="15863"/>
    <cellStyle name="常规 4 16" xfId="15864"/>
    <cellStyle name="常规 10 14 12" xfId="15865"/>
    <cellStyle name="Accent5 - 20% 6 2 4" xfId="15866"/>
    <cellStyle name="SHADEDSTORES 4 15 2" xfId="15867"/>
    <cellStyle name="常规 7 2 4 6" xfId="15868"/>
    <cellStyle name="好_（定稿）2013年开发区区域内税收汇总03版 10 11" xfId="15869"/>
    <cellStyle name="差_2015年开发区收支预算表20150301 2 3 7" xfId="15870"/>
    <cellStyle name="差_2014年元-12月收支 10 11 2" xfId="15871"/>
    <cellStyle name="Accent6 - 40% 7 14" xfId="15872"/>
    <cellStyle name="常规 3 6 5 2" xfId="15873"/>
    <cellStyle name="好_2015年元-12月收支 7 8" xfId="15874"/>
    <cellStyle name="Comma  - Style5 9 5" xfId="15875"/>
    <cellStyle name="标题 2 2 4 2 2" xfId="15876"/>
    <cellStyle name="_Book1_4 12" xfId="15877"/>
    <cellStyle name="好_2012-2013年结算140424李爱民 9 9" xfId="15878"/>
    <cellStyle name="好_2015年开发区收支预算表20150826定稿（加科技明细）结算后调整 6 4 2" xfId="15879"/>
    <cellStyle name="Accent3 - 20% 2 12" xfId="15880"/>
    <cellStyle name="常规 5 3 2 6 14" xfId="15881"/>
    <cellStyle name="常规 13 2 4" xfId="15882"/>
    <cellStyle name="Input [yellow] 5 3 4" xfId="15883"/>
    <cellStyle name="Accent1 8 2 2" xfId="15884"/>
    <cellStyle name="差_2014年元-12月收支 2 2 13 2" xfId="15885"/>
    <cellStyle name="常规 2 2 2 10 2 8 2" xfId="15886"/>
    <cellStyle name="Comma  - Style1 6 8 2" xfId="15887"/>
    <cellStyle name="Total 8" xfId="15888"/>
    <cellStyle name="常规 6 10 6" xfId="15889"/>
    <cellStyle name="Accent2 10 2 5" xfId="15890"/>
    <cellStyle name="常规 2 2 2 10 10 2" xfId="15891"/>
    <cellStyle name="差_2012年调整预算 2 5 4" xfId="15892"/>
    <cellStyle name="常规 2 2 2 10 8 10" xfId="15893"/>
    <cellStyle name="Accent6 2 6" xfId="15894"/>
    <cellStyle name="常规 2 8 10 2" xfId="15895"/>
    <cellStyle name="常规 2 2 9 2 5 5 2" xfId="15896"/>
    <cellStyle name="Currency [0] 14" xfId="15897"/>
    <cellStyle name="常规 10 2 5 2" xfId="15898"/>
    <cellStyle name="Accent5 - 20% 8 5 2" xfId="15899"/>
    <cellStyle name="强调 1 2 7 2" xfId="15900"/>
    <cellStyle name="常规 2 3 2 4" xfId="15901"/>
    <cellStyle name="好_元-3月开发区税收收入完成情况表 2 7 14 2" xfId="15902"/>
    <cellStyle name="常规 2 5 6 8 2" xfId="15903"/>
    <cellStyle name="好_（定稿）2013年开发区区域内税收汇总03版 2 4 7" xfId="15904"/>
    <cellStyle name="后继超级链接 12 10" xfId="15905"/>
    <cellStyle name="常规 2 2 5 2 8 12" xfId="15906"/>
    <cellStyle name="常规 5 4 6" xfId="15907"/>
    <cellStyle name="常规 6 4 9 2" xfId="15908"/>
    <cellStyle name="未定义 2 9 6" xfId="15909"/>
    <cellStyle name="常规 8 10 7 2" xfId="15910"/>
    <cellStyle name="后继超级链接 2 12" xfId="15911"/>
    <cellStyle name="Comma  - Style4 8 7 2" xfId="15912"/>
    <cellStyle name="常规 2 7 7 14" xfId="15913"/>
    <cellStyle name="Accent1 - 40% 10 15" xfId="15914"/>
    <cellStyle name="常规 11 2 6 5" xfId="15915"/>
    <cellStyle name="SHADEDSTORES 3 2 6 4" xfId="15916"/>
    <cellStyle name="常规 2 22 5 2 2" xfId="15917"/>
    <cellStyle name="Comma  - Style2 9 10 2 2" xfId="15918"/>
    <cellStyle name="差_（定稿）2013年开发区区域内税收汇总03版 2 6 11 2" xfId="15919"/>
    <cellStyle name="Comma  - Style7 4 10 2" xfId="15920"/>
    <cellStyle name="常规 2 2 2 9 7 13 2" xfId="15921"/>
    <cellStyle name="强调 1 3 12 2" xfId="15922"/>
    <cellStyle name="Accent6 - 60% 10 12 2 2" xfId="15923"/>
    <cellStyle name="Accent5 - 20% 14" xfId="15924"/>
    <cellStyle name="Accent3 - 60% 5 9" xfId="15925"/>
    <cellStyle name="差_（定稿）2013年开发区区域内税收汇总03版 4 11" xfId="15926"/>
    <cellStyle name="差_2013年财政收支表（2月8日） 2 17 2" xfId="15927"/>
    <cellStyle name="差_2013年财政收支表（2月8日） 2 22 2" xfId="15928"/>
    <cellStyle name="好_2013年财政收支表（2月8日） 4 6" xfId="15929"/>
    <cellStyle name="好_元-3月开发区税收收入完成情况表 19" xfId="15930"/>
    <cellStyle name="好_元-3月开发区税收收入完成情况表 24" xfId="15931"/>
    <cellStyle name="常规 17 4 2 2" xfId="15932"/>
    <cellStyle name="差_2012-2013年结算140424李爱民 14" xfId="15933"/>
    <cellStyle name="常规 6 2 8 10" xfId="15934"/>
    <cellStyle name="差_2015年开发区收支预算表20150826定稿（加科技明细）结算后调整 2 4 10" xfId="15935"/>
    <cellStyle name="Accent2 - 40% 12" xfId="15936"/>
    <cellStyle name="常规 2 2 2 8 6 13" xfId="15937"/>
    <cellStyle name="Accent6 - 40% 19 2 2" xfId="15938"/>
    <cellStyle name="表标题 4 2 2" xfId="15939"/>
    <cellStyle name="Comma  - Style7 6 14 2" xfId="15940"/>
    <cellStyle name="t 3" xfId="15941"/>
    <cellStyle name="超级链接 12 5 2" xfId="15942"/>
    <cellStyle name="差_2012-2013年结算140424李爱民 5 11" xfId="15943"/>
    <cellStyle name="强调文字颜色 2 3 2" xfId="15944"/>
    <cellStyle name="差_Book1_1 2 7 7" xfId="15945"/>
    <cellStyle name="Comma  - Style4 3 15" xfId="15946"/>
    <cellStyle name="常规 4 3 3 7" xfId="15947"/>
    <cellStyle name="差_财政优惠政策计算表20140527 2 11 5 2" xfId="15948"/>
    <cellStyle name="差_Book1_1 2 7 2" xfId="15949"/>
    <cellStyle name="Comma  - Style4 3 10" xfId="15950"/>
    <cellStyle name="好_Book1 8 4 2" xfId="15951"/>
    <cellStyle name="常规 5 3 2 2 5 2" xfId="15952"/>
    <cellStyle name="常规 4 3 3 2" xfId="15953"/>
    <cellStyle name="好_2015年元-12月收支 4 5 2" xfId="15954"/>
    <cellStyle name="Comma  - Style5 6 2 2" xfId="15955"/>
    <cellStyle name="Accent2 - 20% 6 14 2" xfId="15956"/>
    <cellStyle name="常规 5 3 2 6 12 2" xfId="15957"/>
    <cellStyle name="常规 13 2 2 2" xfId="15958"/>
    <cellStyle name="Input [yellow] 5 3 2 2" xfId="15959"/>
    <cellStyle name="好_2015年开发区收支预算表20150826定稿（加科技明细）结算后调整 12 10 2" xfId="15960"/>
    <cellStyle name="好_123 2 9 11" xfId="15961"/>
    <cellStyle name="差_2012-2013年结算140424李爱民 2 12 4 2" xfId="15962"/>
    <cellStyle name="Comma  - Style1 11 4" xfId="15963"/>
    <cellStyle name="差_2015年开发区收支预算表20150826定稿（加科技明细）结算后调整 2 2 8 2" xfId="15964"/>
    <cellStyle name="Comma  - Style2 5 9 3" xfId="15965"/>
    <cellStyle name="差_2015年开发区收支预算表20150301 7 6 2" xfId="15966"/>
    <cellStyle name="常规 14 10" xfId="15967"/>
    <cellStyle name="差_2012-2013年结算140424李爱民 9 7" xfId="15968"/>
    <cellStyle name="常规 2 4 3 5 2" xfId="15969"/>
    <cellStyle name="常规 6 10 13 2" xfId="15970"/>
    <cellStyle name="好_2014年元-12月收支 10 3 2" xfId="15971"/>
    <cellStyle name="常规 2 4 6 11" xfId="15972"/>
    <cellStyle name="好_2013年财政收支表（2月8日） 2 12 10" xfId="15973"/>
    <cellStyle name="Accent6 11 4 2" xfId="15974"/>
    <cellStyle name="好_2014年元-12月收支 2 7 9" xfId="15975"/>
    <cellStyle name="Accent6 - 40% 11 3 3" xfId="15976"/>
    <cellStyle name="好_（定稿）2013年开发区区域内税收汇总03版 10 8" xfId="15977"/>
    <cellStyle name="好_2014年元-12月收支 11 13 2" xfId="15978"/>
    <cellStyle name="差_2014年元-12月收支 2 7 12 2" xfId="15979"/>
    <cellStyle name="好_元-3月开发区税收收入完成情况表 2 16" xfId="15980"/>
    <cellStyle name="好_元-3月开发区税收收入完成情况表 2 21" xfId="15981"/>
    <cellStyle name="后继超链接 3 4 2" xfId="15982"/>
    <cellStyle name="常规 2 10 4 4" xfId="15983"/>
    <cellStyle name="常规 2 8 11 14" xfId="15984"/>
    <cellStyle name="差_2012年调整预算 8 5 2" xfId="15985"/>
    <cellStyle name="货币 2 12 10 2" xfId="15986"/>
    <cellStyle name="好_2012年调整预算 2 9 12" xfId="15987"/>
    <cellStyle name="差_2012-2013年结算140424李爱民 9" xfId="15988"/>
    <cellStyle name="常规 4 3 8 14" xfId="15989"/>
    <cellStyle name="常规 2 2 8 2 4 6 2" xfId="15990"/>
    <cellStyle name="常规 3 25 2" xfId="15991"/>
    <cellStyle name="常规 3 30 2" xfId="15992"/>
    <cellStyle name="常规 14 2 6 4 2" xfId="15993"/>
    <cellStyle name="Accent6 - 20% 11 2 2 2" xfId="15994"/>
    <cellStyle name="好_2014年元-12月收支 2 12 3" xfId="15995"/>
    <cellStyle name="Comma  - Style5 9 10 3" xfId="15996"/>
    <cellStyle name="常规 5 2 2 2 5 2" xfId="15997"/>
    <cellStyle name="常规 4 3 7 6" xfId="15998"/>
    <cellStyle name="Comma  - Style6 6 3 3" xfId="15999"/>
    <cellStyle name="常规 9 3 7 12 2" xfId="16000"/>
    <cellStyle name="强调 3 5 13 2" xfId="16001"/>
    <cellStyle name="解释性文本 2 2 2" xfId="16002"/>
    <cellStyle name="Comma  - Style8 5 9" xfId="16003"/>
    <cellStyle name="好_元-3月开发区税收收入完成情况表 13 5 2" xfId="16004"/>
    <cellStyle name="Comma  - Style8 23" xfId="16005"/>
    <cellStyle name="Comma  - Style8 18" xfId="16006"/>
    <cellStyle name="好_2015年开发区收支预算表20150826定稿（加科技明细）结算后调整 2 5 13 2" xfId="16007"/>
    <cellStyle name="Comma  - Style1 5 5" xfId="16008"/>
    <cellStyle name="差_2015年开发区收支预算表20150826定稿（加科技明细）结算后调整 11 5" xfId="16009"/>
    <cellStyle name="差_123 2 7 5 2" xfId="16010"/>
    <cellStyle name="常规 18 12 6" xfId="16011"/>
    <cellStyle name="好_元-3月开发区税收收入完成情况表 2 22 2" xfId="16012"/>
    <cellStyle name="好_元-3月开发区税收收入完成情况表 2 17 2" xfId="16013"/>
    <cellStyle name="好_咸宁市直2013年政府基建支出预算表（一上) 13 2 2" xfId="16014"/>
    <cellStyle name="差_（定稿）2013年开发区区域内税收汇总03版 6 5" xfId="16015"/>
    <cellStyle name="常规 2 2 3 2 9 8" xfId="16016"/>
    <cellStyle name="强调 3 11 3" xfId="16017"/>
    <cellStyle name="Accent6 2 2 6" xfId="16018"/>
    <cellStyle name="好_2012年调整预算 7 10 2" xfId="16019"/>
    <cellStyle name="Accent5 8 2 7" xfId="16020"/>
    <cellStyle name="Accent6 7 2 5 2 2" xfId="16021"/>
    <cellStyle name="差_2015年元-12月收支 7 5 2" xfId="16022"/>
    <cellStyle name="常规 2 5 8 9 2" xfId="16023"/>
    <cellStyle name="常规 2 2 7 2 21" xfId="16024"/>
    <cellStyle name="常规 2 2 7 2 16" xfId="16025"/>
    <cellStyle name="常规 4 3 8 10" xfId="16026"/>
    <cellStyle name="好_2013年财政收支表（2月8日） 6 13" xfId="16027"/>
    <cellStyle name="常规 2 2 9 2 9 3 2" xfId="16028"/>
    <cellStyle name="好_2015年元-12月收支 7" xfId="16029"/>
    <cellStyle name="差_（定稿）2013年开发区区域内税收汇总03版 10 7 2" xfId="16030"/>
    <cellStyle name="常规 2 2 2 2 7 5" xfId="16031"/>
    <cellStyle name="好_Book1_1 4 4 2" xfId="16032"/>
    <cellStyle name="Accent5 - 40% 7 12" xfId="16033"/>
    <cellStyle name="常规 2 2 2 7 9" xfId="16034"/>
    <cellStyle name="强调 2 6 6" xfId="16035"/>
    <cellStyle name="Comma  - Style4 12 11 2" xfId="16036"/>
    <cellStyle name="Comma  - Style8 12 7" xfId="16037"/>
    <cellStyle name="SHADEDSTORES 2 18" xfId="16038"/>
    <cellStyle name="40% - 强调文字颜色 5 7 2" xfId="16039"/>
    <cellStyle name="常规 4 4 3 5" xfId="16040"/>
    <cellStyle name="Comma  - Style4 8 13" xfId="16041"/>
    <cellStyle name="Accent4 - 40% 10 2 5 2" xfId="16042"/>
    <cellStyle name="好_2014年元-12月收支 11 8" xfId="16043"/>
    <cellStyle name="常规 8 10 13" xfId="16044"/>
    <cellStyle name="差_2015年开发区收支预算表20150826定稿（加科技明细）结算后调整 12 10" xfId="16045"/>
    <cellStyle name="常规 2 9 9 2" xfId="16046"/>
    <cellStyle name="Accent4 7 10" xfId="16047"/>
    <cellStyle name="常规 2 2 2 9 12 2" xfId="16048"/>
    <cellStyle name="常规 3 9 9" xfId="16049"/>
    <cellStyle name="差_2015年开发区收支预算表20150301 2 12 4" xfId="16050"/>
    <cellStyle name="常规 2 8 9 2 2" xfId="16051"/>
    <cellStyle name="常规 2 10 4" xfId="16052"/>
    <cellStyle name="Accent2 - 40% 8 14 2" xfId="16053"/>
    <cellStyle name="常规 2 17 7 2" xfId="16054"/>
    <cellStyle name="Accent1 - 60% 11 4" xfId="16055"/>
    <cellStyle name="差_123 5 4 2" xfId="16056"/>
    <cellStyle name="常规 2 2 2 5 3 7 2" xfId="16057"/>
    <cellStyle name="差_2015年开发区收支预算表20150301 11 11 2" xfId="16058"/>
    <cellStyle name="Comma  - Style7 8 13" xfId="16059"/>
    <cellStyle name="Accent6 - 20% 9 2 3 2 2" xfId="16060"/>
    <cellStyle name="好_（定稿）2013年开发区区域内税收汇总03版 2 12 9 2" xfId="16061"/>
    <cellStyle name="Comma  - Style6 8 2 3" xfId="16062"/>
    <cellStyle name="常规 2 4 9 14" xfId="16063"/>
    <cellStyle name="常规 2 2 5 2 4 7" xfId="16064"/>
    <cellStyle name="好_2012-2013年结算140424李爱民 2 6 6" xfId="16065"/>
    <cellStyle name="好_Book1_1 5 14 2" xfId="16066"/>
    <cellStyle name="差_2015年开发区收支预算表20150826定稿（加科技明细）结算后调整 2 4 6 2" xfId="16067"/>
    <cellStyle name="Comma  - Style2 7 7 3" xfId="16068"/>
    <cellStyle name="好_2012-2013年结算140424李爱民 2 12 7 2" xfId="16069"/>
    <cellStyle name="SHADEDSTORES 2 13 3" xfId="16070"/>
    <cellStyle name="差_Book1_1 2 5 14" xfId="16071"/>
    <cellStyle name="好_2012年调整预算 9 7 2" xfId="16072"/>
    <cellStyle name="Comma  - Style2 3 3" xfId="16073"/>
    <cellStyle name="Accent3 - 20% 5 2 2" xfId="16074"/>
    <cellStyle name="常规 13 7 9" xfId="16075"/>
    <cellStyle name="超级链接 3 13 2" xfId="16076"/>
    <cellStyle name="差_Book1 13 2" xfId="16077"/>
    <cellStyle name="好_咸宁市直2013年政府基建支出预算表（一上) 2 6 6" xfId="16078"/>
    <cellStyle name="常规 10 2 7 11 2" xfId="16079"/>
    <cellStyle name="Accent1 - 20% 2 5" xfId="16080"/>
    <cellStyle name="常规 2 10 3 2" xfId="16081"/>
    <cellStyle name="数字 7 9 2" xfId="16082"/>
    <cellStyle name="常规 11 2 7 3 2" xfId="16083"/>
    <cellStyle name="常规 2 9 7 8 2" xfId="16084"/>
    <cellStyle name="后继超级链接 25" xfId="16085"/>
    <cellStyle name="差_Book1_1 5 7 2" xfId="16086"/>
    <cellStyle name="常规 5 3 2 5 5 2" xfId="16087"/>
    <cellStyle name="常规 2 2 2 5 4 9" xfId="16088"/>
    <cellStyle name="差_123 6 6" xfId="16089"/>
    <cellStyle name="Accent6 - 60% 4 11 2" xfId="16090"/>
    <cellStyle name="_ET_STYLE_NoName_00__Book1_1 3 3" xfId="16091"/>
    <cellStyle name="Accent6 - 60% 4 14" xfId="16092"/>
    <cellStyle name="Comma  - Style5 11 6 2" xfId="16093"/>
    <cellStyle name="好_2015年开发区收支预算表20150826定稿（加科技明细）结算后调整 10 5 2" xfId="16094"/>
    <cellStyle name="强调 2 11 13" xfId="16095"/>
    <cellStyle name="差_2014年元-12月收支 9 5 2" xfId="16096"/>
    <cellStyle name="差_咸宁市直2013年政府基建支出预算表（一上) 2 6 6 2" xfId="16097"/>
    <cellStyle name="好_123 2 7 10 2" xfId="16098"/>
    <cellStyle name="差_2015年元-12月收支 10 10" xfId="16099"/>
    <cellStyle name="好_2014年元-12月收支 2 6 3" xfId="16100"/>
    <cellStyle name="常规 5 7 9" xfId="16101"/>
    <cellStyle name="常规 10 3 2 14" xfId="16102"/>
    <cellStyle name="强调 2 9 4 2" xfId="16103"/>
    <cellStyle name="差_2015年元-12月收支 9 10" xfId="16104"/>
    <cellStyle name="好_2014年元-12月收支 11 10 2" xfId="16105"/>
    <cellStyle name="强调 2 4 2 2" xfId="16106"/>
    <cellStyle name="差_咸宁市直2013年政府基建支出预算表（一上) 2 8" xfId="16107"/>
    <cellStyle name="强调 2 22" xfId="16108"/>
    <cellStyle name="强调 2 17" xfId="16109"/>
    <cellStyle name="Comma  - Style7 19" xfId="16110"/>
    <cellStyle name="Comma  - Style7 24" xfId="16111"/>
    <cellStyle name="常规 2 2 2 6 8 10" xfId="16112"/>
    <cellStyle name="常规 2 2 6 2 8 6" xfId="16113"/>
    <cellStyle name="常规 2 2 2 8 2 10 2" xfId="16114"/>
    <cellStyle name="好_2014年元-12月收支 2 9 10" xfId="16115"/>
    <cellStyle name="常规 2 8 10 10 2" xfId="16116"/>
    <cellStyle name="好_123 2 8 6" xfId="16117"/>
    <cellStyle name="SHADEDSTORES 4 11" xfId="16118"/>
    <cellStyle name="Accent5 - 40% 4 14 2" xfId="16119"/>
    <cellStyle name="好_2014年元-12月收支 26 2" xfId="16120"/>
    <cellStyle name="常规 2 2 2 7 9 8" xfId="16121"/>
    <cellStyle name="强调 3 3 11 2" xfId="16122"/>
    <cellStyle name="好_2014年元-12月收支 3 2 2" xfId="16123"/>
    <cellStyle name="Comma  - Style4 7 8 2" xfId="16124"/>
    <cellStyle name="Accent6 - 20% 9 2 6 2" xfId="16125"/>
    <cellStyle name="差_2012年调整预算 7 11" xfId="16126"/>
    <cellStyle name="好_元-3月开发区税收收入完成情况表 2 11 13" xfId="16127"/>
    <cellStyle name="常规 11 2 7 3" xfId="16128"/>
    <cellStyle name="常规 2 9 7 8" xfId="16129"/>
    <cellStyle name="Accent5 - 20% 3 2 2" xfId="16130"/>
    <cellStyle name="Accent4 - 20% 10 9" xfId="16131"/>
    <cellStyle name="Accent6 - 60% 9 2" xfId="16132"/>
    <cellStyle name="常规 3 3 6 7 2" xfId="16133"/>
    <cellStyle name="常规 8 2 4 2 2" xfId="16134"/>
    <cellStyle name="Comma  - Style8 3 15" xfId="16135"/>
    <cellStyle name="常规 3 3 9 4" xfId="16136"/>
    <cellStyle name="Total 6 4 2 2" xfId="16137"/>
    <cellStyle name="Comma  - Style7 5 9 3" xfId="16138"/>
    <cellStyle name="超级链接 5 10" xfId="16139"/>
    <cellStyle name="表标题 9 7" xfId="16140"/>
    <cellStyle name="Accent3 - 60% 4 7" xfId="16141"/>
    <cellStyle name="常规 2 18 11 2" xfId="16142"/>
    <cellStyle name="Accent2 - 20% 6 2 3 2" xfId="16143"/>
    <cellStyle name="强调 1 7 11" xfId="16144"/>
    <cellStyle name="常规 14 2 9 10" xfId="16145"/>
    <cellStyle name="差_2015年元-12月收支 10 5 2" xfId="16146"/>
    <cellStyle name="Accent6 6 2 3 2" xfId="16147"/>
    <cellStyle name="好_2015年开发区收支预算表20150826定稿（加科技明细）结算后调整 9 4" xfId="16148"/>
    <cellStyle name="好_123 2 23 2" xfId="16149"/>
    <cellStyle name="好_123 2 18 2" xfId="16150"/>
    <cellStyle name="Comma  - Style4 12 5 3" xfId="16151"/>
    <cellStyle name="差_2013年财政收支表（2月8日） 2 3 7" xfId="16152"/>
    <cellStyle name="Accent5 - 60% 10 11" xfId="16153"/>
    <cellStyle name="常规 11 3" xfId="16154"/>
    <cellStyle name="好_咸宁市直2013年政府基建支出预算表（一上) 14 2" xfId="16155"/>
    <cellStyle name="Input [yellow] 3 4" xfId="16156"/>
    <cellStyle name="好_元-3月开发区税收收入完成情况表 6 6" xfId="16157"/>
    <cellStyle name="Accent6 4 2 3 2" xfId="16158"/>
    <cellStyle name="Comma  - Style3 4 5 3" xfId="16159"/>
    <cellStyle name="常规 8 4 2" xfId="16160"/>
    <cellStyle name="Accent1 - 60% 23" xfId="16161"/>
    <cellStyle name="Accent1 - 60% 18" xfId="16162"/>
    <cellStyle name="好_2015年开发区收支预算表20150826定稿（加科技明细）结算后调整 2 6 14" xfId="16163"/>
    <cellStyle name="好_（定稿）2013年开发区区域内税收汇总03版 2 5 4" xfId="16164"/>
    <cellStyle name="常规 17 10 14" xfId="16165"/>
    <cellStyle name="Comma  - Style7 10 12 2 2" xfId="16166"/>
    <cellStyle name="常规 7 2 9 14" xfId="16167"/>
    <cellStyle name="好_2014年元-12月收支 2 2 14 2" xfId="16168"/>
    <cellStyle name="好_2012-2013年结算140424李爱民 18 2" xfId="16169"/>
    <cellStyle name="好_2012-2013年结算140424李爱民 23 2" xfId="16170"/>
    <cellStyle name="Comma  - Style2 4 4" xfId="16171"/>
    <cellStyle name="好_元-3月开发区税收收入完成情况表 2 4" xfId="16172"/>
    <cellStyle name="常规 2 2 9 11" xfId="16173"/>
    <cellStyle name="常规 26 9" xfId="16174"/>
    <cellStyle name="常规 2 2 6 2 4 7 2" xfId="16175"/>
    <cellStyle name="Accent1 - 60% 4 7" xfId="16176"/>
    <cellStyle name="未定义 2 6 4 2" xfId="16177"/>
    <cellStyle name="常规 4 4 3 10 2" xfId="16178"/>
    <cellStyle name="好_2015年元-12月收支 2 6 7 2" xfId="16179"/>
    <cellStyle name="Comma  - Style4 4 12 3" xfId="16180"/>
    <cellStyle name="常规 2 2 7 2 5 8" xfId="16181"/>
    <cellStyle name="Comma  - Style3 3 8 3" xfId="16182"/>
    <cellStyle name="差_财政优惠政策计算表20140527 2 2 9" xfId="16183"/>
    <cellStyle name="Accent6 - 60% 15" xfId="16184"/>
    <cellStyle name="Accent6 - 60% 20" xfId="16185"/>
    <cellStyle name="Accent3 - 20% 8 2 6" xfId="16186"/>
    <cellStyle name="差_2012-2013年结算140424李爱民 2 10 9" xfId="16187"/>
    <cellStyle name="常规 2 2 8 2 6 13 2" xfId="16188"/>
    <cellStyle name="常规 4 11" xfId="16189"/>
    <cellStyle name="Accent5 7" xfId="16190"/>
    <cellStyle name="好_123 2 10 8 2" xfId="16191"/>
    <cellStyle name="常规 10 3 8 13" xfId="16192"/>
    <cellStyle name="Accent2 - 20% 2 2 3 2" xfId="16193"/>
    <cellStyle name="差_2013年财政收支表（2月8日） 2 4 13 2" xfId="16194"/>
    <cellStyle name="Accent6 - 40% 10 6 3" xfId="16195"/>
    <cellStyle name="Accent4 - 40% 9 12" xfId="16196"/>
    <cellStyle name="常规 7 2 12 12" xfId="16197"/>
    <cellStyle name="Accent2 - 40% 2 7" xfId="16198"/>
    <cellStyle name="Accent3 8 11" xfId="16199"/>
    <cellStyle name="40% - 强调文字颜色 1 2 4" xfId="16200"/>
    <cellStyle name="Accent1 - 20% 2 13" xfId="16201"/>
    <cellStyle name="常规 2 2 9 2 2 8" xfId="16202"/>
    <cellStyle name="Prefilled 5 3" xfId="16203"/>
    <cellStyle name="常规 9 3 5 12 2" xfId="16204"/>
    <cellStyle name="表标题 4 6 3" xfId="16205"/>
    <cellStyle name="差_财政优惠政策计算表20140527 2 22" xfId="16206"/>
    <cellStyle name="差_财政优惠政策计算表20140527 2 17" xfId="16207"/>
    <cellStyle name="好_123 3 2" xfId="16208"/>
    <cellStyle name="常规 2 2 5 2 4 2" xfId="16209"/>
    <cellStyle name="Accent5 8 2 6" xfId="16210"/>
    <cellStyle name="差_2014年元-12月收支 13 9" xfId="16211"/>
    <cellStyle name="Comma  - Style4 20 3" xfId="16212"/>
    <cellStyle name="Comma  - Style4 15 3" xfId="16213"/>
    <cellStyle name="常规 2 2 2 6 7 4" xfId="16214"/>
    <cellStyle name="差_2013年财政收支表（2月8日） 2 11 3 2" xfId="16215"/>
    <cellStyle name="常规 2 2 9 2 4 4" xfId="16216"/>
    <cellStyle name="Accent4 - 40% 2 12" xfId="16217"/>
    <cellStyle name="好_2013年财政收支表（2月8日） 2 3 10" xfId="16218"/>
    <cellStyle name="Accent6 - 20% 10 11 3" xfId="16219"/>
    <cellStyle name="好_2014年元-12月收支 12 10 2" xfId="16220"/>
    <cellStyle name="Accent5 - 20% 7 6" xfId="16221"/>
    <cellStyle name="常规 9 2 5 14" xfId="16222"/>
    <cellStyle name="Comma  - Style6 11 9 2 2" xfId="16223"/>
    <cellStyle name="常规 2 2 5 2 9 8 2" xfId="16224"/>
    <cellStyle name="常规 2 2 2 5 10 12" xfId="16225"/>
    <cellStyle name="Accent4 5 2 6" xfId="16226"/>
    <cellStyle name="好_财政优惠政策计算表20140527 9 13 2" xfId="16227"/>
    <cellStyle name="好_2012-2013年结算140424李爱民 2 6 14" xfId="16228"/>
    <cellStyle name="常规 16 2 8 14" xfId="16229"/>
    <cellStyle name="Prefilled 6" xfId="16230"/>
    <cellStyle name="好_2013年财政收支表（2月8日） 11 9 2" xfId="16231"/>
    <cellStyle name="常规 2 2 3 2 9 8 2" xfId="16232"/>
    <cellStyle name="Input [yellow] 11 2" xfId="16233"/>
    <cellStyle name="Accent1 - 20% 4 4" xfId="16234"/>
    <cellStyle name="常规 4 2 17" xfId="16235"/>
    <cellStyle name="常规 4 2 22" xfId="16236"/>
    <cellStyle name="Accent5 - 20% 2 2 3" xfId="16237"/>
    <cellStyle name="Accent3 - 20% 11 10" xfId="16238"/>
    <cellStyle name="好_咸宁市直2013年政府基建支出预算表（一上) 12 2" xfId="16239"/>
    <cellStyle name="好_元-3月开发区税收收入完成情况表 4 6" xfId="16240"/>
    <cellStyle name="常规 16 2 4 8" xfId="16241"/>
    <cellStyle name="常规 2 4 3 11" xfId="16242"/>
    <cellStyle name="好_财政优惠政策计算表20140527 3 5" xfId="16243"/>
    <cellStyle name="好_2012-2013年结算140424李爱民 3 14" xfId="16244"/>
    <cellStyle name="常规 2 2 2 6 3 4" xfId="16245"/>
    <cellStyle name="Accent5 4 6 2" xfId="16246"/>
    <cellStyle name="Accent5 - 60% 9 3" xfId="16247"/>
    <cellStyle name="Accent1 - 40% 7 2 3 2" xfId="16248"/>
    <cellStyle name="Comma  - Style4 11 3" xfId="16249"/>
    <cellStyle name="常规 10 10 9 2" xfId="16250"/>
    <cellStyle name="小数 16 2" xfId="16251"/>
    <cellStyle name="小数 21 2" xfId="16252"/>
    <cellStyle name="常规 2 2 2 5 6 11" xfId="16253"/>
    <cellStyle name="常规 2 3 3 10 2" xfId="16254"/>
    <cellStyle name="Accent5 - 40% 4 3 2" xfId="16255"/>
    <cellStyle name="差_2015年开发区收支预算表20150301 2 7 14 2" xfId="16256"/>
    <cellStyle name="常规 15 2 6 5" xfId="16257"/>
    <cellStyle name="Comma  - Style2 4 9 2 2" xfId="16258"/>
    <cellStyle name="Comma  - Style3 11 9" xfId="16259"/>
    <cellStyle name="Accent1 - 40% 6 2 2" xfId="16260"/>
    <cellStyle name="Accent4 4 5" xfId="16261"/>
    <cellStyle name="差_2012年调整预算 2 6 5 2" xfId="16262"/>
    <cellStyle name="Comma  - Style7 4 2 2 2" xfId="16263"/>
    <cellStyle name="差_咸宁市直2013年政府基建支出预算表（一上) 10 9 2" xfId="16264"/>
    <cellStyle name="Accent5 3 2 3 2" xfId="16265"/>
    <cellStyle name="小数 3 5 2" xfId="16266"/>
    <cellStyle name="Accent2 - 20% 2 8" xfId="16267"/>
    <cellStyle name="常规 8 24 2" xfId="16268"/>
    <cellStyle name="常规 8 19 2" xfId="16269"/>
    <cellStyle name="常规 5 10 9" xfId="16270"/>
    <cellStyle name="Accent3 - 20% 9 5 2" xfId="16271"/>
    <cellStyle name="差_Book1_1 14 2" xfId="16272"/>
    <cellStyle name="Accent3 - 40% 7 9 2" xfId="16273"/>
    <cellStyle name="差_（定稿）2013年开发区区域内税收汇总03版 2 5 4 2" xfId="16274"/>
    <cellStyle name="好_2012年调整预算 2 8 8" xfId="16275"/>
    <cellStyle name="好_2015年开发区收支预算表20150826定稿（加科技明细）结算后调整 2 9 2 2" xfId="16276"/>
    <cellStyle name="Accent5 2 8 2" xfId="16277"/>
    <cellStyle name="常规 2 2 2 10 3 12 2" xfId="16278"/>
    <cellStyle name="常规 2 2 2 4 5 4" xfId="16279"/>
    <cellStyle name="差_2015年开发区收支预算表20150301 2 11 10" xfId="16280"/>
    <cellStyle name="好_元-3月开发区税收收入完成情况表 2 5 13 2" xfId="16281"/>
    <cellStyle name="好_元-3月开发区税收收入完成情况表 2 7 6 2" xfId="16282"/>
    <cellStyle name="好_咸宁市直2013年政府基建支出预算表（一上) 2 12 9" xfId="16283"/>
    <cellStyle name="Accent5 - 20% 5 4 2" xfId="16284"/>
    <cellStyle name="常规 4 2 6 8" xfId="16285"/>
    <cellStyle name="常规 2 2 2 8 3 12 2" xfId="16286"/>
    <cellStyle name="常规 2 3 2 6" xfId="16287"/>
    <cellStyle name="常规 10 12 8 2" xfId="16288"/>
    <cellStyle name="常规 2 2 9 2 5 9 2" xfId="16289"/>
    <cellStyle name="常规 2 3 5 10" xfId="16290"/>
    <cellStyle name="SHADEDSTORES 2 11" xfId="16291"/>
    <cellStyle name="好_2015年开发区收支预算表20150301 2 4 9" xfId="16292"/>
    <cellStyle name="差_财政优惠政策计算表20140527 2 3 5 2" xfId="16293"/>
    <cellStyle name="常规 13 6 12" xfId="16294"/>
    <cellStyle name="Accent3 - 20% 6 2 6" xfId="16295"/>
    <cellStyle name="常规 2 2 2 5 12 2 2" xfId="16296"/>
    <cellStyle name="差_2014年元-12月收支 12 14" xfId="16297"/>
    <cellStyle name="Comma  - Style2 6 3 2 2" xfId="16298"/>
    <cellStyle name="Comma  - Style8 5 8 3" xfId="16299"/>
    <cellStyle name="Comma  - Style8 7 10 2 2" xfId="16300"/>
    <cellStyle name="常规 5 6 9 2" xfId="16301"/>
    <cellStyle name="Accent3 - 20% 4 11" xfId="16302"/>
    <cellStyle name="编号 3 2 2" xfId="16303"/>
    <cellStyle name="好_Book1 6 10" xfId="16304"/>
    <cellStyle name="常规 2 3 7" xfId="16305"/>
    <cellStyle name="常规 9 2 4 13 2" xfId="16306"/>
    <cellStyle name="未定义 2 10 6" xfId="16307"/>
    <cellStyle name="Accent1 - 40% 5 9" xfId="16308"/>
    <cellStyle name="Accent3 - 20% 10 10" xfId="16309"/>
    <cellStyle name="小数 8 5" xfId="16310"/>
    <cellStyle name="差_123 2 11 10 2" xfId="16311"/>
    <cellStyle name="常规 3 2 11" xfId="16312"/>
    <cellStyle name="差_123 10 9" xfId="16313"/>
    <cellStyle name="Comma  - Style5 9 13 2" xfId="16314"/>
    <cellStyle name="Accent5 8 10 2" xfId="16315"/>
    <cellStyle name="PSDate" xfId="16316"/>
    <cellStyle name="SHADEDSTORES 6 10 5" xfId="16317"/>
    <cellStyle name="Accent6 - 20% 10 13 2 2" xfId="16318"/>
    <cellStyle name="好_财政优惠政策计算表20140527 2 11 4 2" xfId="16319"/>
    <cellStyle name="差_Book1_1 2 11 11 2" xfId="16320"/>
    <cellStyle name="常规 2 6 7 8" xfId="16321"/>
    <cellStyle name="Comma  - Style6 11 11 2" xfId="16322"/>
    <cellStyle name="差_Book1_1 8 5" xfId="16323"/>
    <cellStyle name="常规 5 3 2 8 3" xfId="16324"/>
    <cellStyle name="好_2012年调整预算 2 3 13" xfId="16325"/>
    <cellStyle name="常规 2 2 4 2 8" xfId="16326"/>
    <cellStyle name="常规 2 2 2 5 2 7 2" xfId="16327"/>
    <cellStyle name="差_123 4 4 2" xfId="16328"/>
    <cellStyle name="PSInt 2 3 2 2" xfId="16329"/>
    <cellStyle name="好_财政优惠政策计算表20140527 2 5 10 2" xfId="16330"/>
    <cellStyle name="常规 7 11 11 2" xfId="16331"/>
    <cellStyle name="强调 2 4 14" xfId="16332"/>
    <cellStyle name="货币 2 10 14" xfId="16333"/>
    <cellStyle name="Accent6 - 40% 11 3" xfId="16334"/>
    <cellStyle name="常规 7 8 3 2" xfId="16335"/>
    <cellStyle name="常规 2 2 4 2 8 4 2" xfId="16336"/>
    <cellStyle name="常规 10 3 7 11" xfId="16337"/>
    <cellStyle name="常规 6 7 6" xfId="16338"/>
    <cellStyle name="常规 4 2 10 2" xfId="16339"/>
    <cellStyle name="Accent5 - 20% 7 8" xfId="16340"/>
    <cellStyle name="Comma  - Style6 5 9 2" xfId="16341"/>
    <cellStyle name="好_Book1_1 2 11 9 2" xfId="16342"/>
    <cellStyle name="Accent6 - 60% 8 11" xfId="16343"/>
    <cellStyle name="差_2012年调整预算 6 5 2" xfId="16344"/>
    <cellStyle name="差_2015年开发区收支预算表20150301 2 5 11" xfId="16345"/>
    <cellStyle name="常规 3 3 9 14" xfId="16346"/>
    <cellStyle name="数字 2 9 2" xfId="16347"/>
    <cellStyle name="好_咸宁市直2013年政府基建支出预算表（一上) 6 7 2" xfId="16348"/>
    <cellStyle name="差_财政优惠政策计算表20140527 2 2 8 2" xfId="16349"/>
    <cellStyle name="好_财政优惠政策计算表20140527 2 15 2" xfId="16350"/>
    <cellStyle name="好_财政优惠政策计算表20140527 2 20 2" xfId="16351"/>
    <cellStyle name="常规 2 2 2 6 6 14" xfId="16352"/>
    <cellStyle name="Accent2 - 20% 13" xfId="16353"/>
    <cellStyle name="好_财政优惠政策计算表20140527 8 10" xfId="16354"/>
    <cellStyle name="差_2014年元-12月收支 2 8 12" xfId="16355"/>
    <cellStyle name="entry box 3 6 3" xfId="16356"/>
    <cellStyle name="Prefilled 5 2 4" xfId="16357"/>
    <cellStyle name="后继超级链接 4 9 2" xfId="16358"/>
    <cellStyle name="常规 2 2 2 7 2 8 2" xfId="16359"/>
    <cellStyle name="常规 4 4 3 4" xfId="16360"/>
    <cellStyle name="好_2014年元-12月收支 11 7" xfId="16361"/>
    <cellStyle name="常规 8 10 12" xfId="16362"/>
    <cellStyle name="Comma  - Style4 8 12" xfId="16363"/>
    <cellStyle name="常规 2 2 2 2 6 13 2" xfId="16364"/>
    <cellStyle name="强调 3 3 8 2" xfId="16365"/>
    <cellStyle name="常规 2 2 2 3 7 13" xfId="16366"/>
    <cellStyle name="差_2012年调整预算 2 5 13 2" xfId="16367"/>
    <cellStyle name="常规 7 2 6 2 2" xfId="16368"/>
    <cellStyle name="常规 2 4 6 13 2" xfId="16369"/>
    <cellStyle name="好_2015年开发区收支预算表20150301 2 2 7 2" xfId="16370"/>
    <cellStyle name="常规 5 27 2" xfId="16371"/>
    <cellStyle name="Accent2 8 2" xfId="16372"/>
    <cellStyle name="常规 6 9 9 2" xfId="16373"/>
    <cellStyle name="好_咸宁市直2013年政府基建支出预算表（一上) 2 6 10" xfId="16374"/>
    <cellStyle name="好_2013年财政收支表（2月8日） 2 11 12 2" xfId="16375"/>
    <cellStyle name="Comma  - Style5 10 2" xfId="16376"/>
    <cellStyle name="Accent6 - 20% 10 15" xfId="16377"/>
    <cellStyle name="常规 13 8 7 2" xfId="16378"/>
    <cellStyle name="SHADEDSTORES 4 6" xfId="16379"/>
    <cellStyle name="常规 3 13 2" xfId="16380"/>
    <cellStyle name="Comma  - Style6 6 12 3" xfId="16381"/>
    <cellStyle name="Comma  - Style8 11 4" xfId="16382"/>
    <cellStyle name="Accent1 - 40% 11 14" xfId="16383"/>
    <cellStyle name="Accent3 - 40% 2 2 7" xfId="16384"/>
    <cellStyle name="常规 2 7 8 13" xfId="16385"/>
    <cellStyle name="常规 9 3 4 4 2" xfId="16386"/>
    <cellStyle name="差_咸宁市直2013年政府基建支出预算表（一上) 4 3" xfId="16387"/>
    <cellStyle name="常规 2 2 2 2 3 8" xfId="16388"/>
    <cellStyle name="Comma  - Style3 4 10 3" xfId="16389"/>
    <cellStyle name="Accent5 - 20% 5" xfId="16390"/>
    <cellStyle name="Prefilled 4 5 3" xfId="16391"/>
    <cellStyle name="Accent4 - 40% 2 2 6 2" xfId="16392"/>
    <cellStyle name="Accent2 - 40% 11 13 2" xfId="16393"/>
    <cellStyle name="常规 2 3 7 2" xfId="16394"/>
    <cellStyle name="未定义 2 10 6 2" xfId="16395"/>
    <cellStyle name="差_2014年元-12月收支 2 9 13 2" xfId="16396"/>
    <cellStyle name="常规 18 3 13 2" xfId="16397"/>
    <cellStyle name="常规 6 2 3 9" xfId="16398"/>
    <cellStyle name="SHADEDSTORES 6 13 3" xfId="16399"/>
    <cellStyle name="差_2012-2013年结算140424李爱民 2 25" xfId="16400"/>
    <cellStyle name="常规 2 2 2 7 7 4" xfId="16401"/>
    <cellStyle name="后继超级链接 9 5" xfId="16402"/>
    <cellStyle name="Accent3 5 6" xfId="16403"/>
    <cellStyle name="好_元-3月开发区税收收入完成情况表 2 8 5" xfId="16404"/>
    <cellStyle name="Accent4 - 60% 9 2 2" xfId="16405"/>
    <cellStyle name="Accent5 - 20% 11 2 5 2" xfId="16406"/>
    <cellStyle name="常规 10 3 2 4" xfId="16407"/>
    <cellStyle name="常规 18 3" xfId="16408"/>
    <cellStyle name="常规 23 3" xfId="16409"/>
    <cellStyle name="好_咸宁市直2013年政府基建支出预算表（一上) 26 2" xfId="16410"/>
    <cellStyle name="Comma  - Style6 11 3 2" xfId="16411"/>
    <cellStyle name="好_2012-2013年结算140424李爱民 2 5 7" xfId="16412"/>
    <cellStyle name="常规 2 2 5 2 3 8" xfId="16413"/>
    <cellStyle name="常规 26 6 2" xfId="16414"/>
    <cellStyle name="Comma  - Style5 10 11" xfId="16415"/>
    <cellStyle name="Comma  - Style1 4 3 3" xfId="16416"/>
    <cellStyle name="常规 10 3 5 7 2" xfId="16417"/>
    <cellStyle name="好_2015年开发区收支预算表20150301 2 8 5 2" xfId="16418"/>
    <cellStyle name="常规 16 2 2 10 2" xfId="16419"/>
    <cellStyle name="常规 2 4 10 9 2" xfId="16420"/>
    <cellStyle name="Comma  - Style7 11 6" xfId="16421"/>
    <cellStyle name="Accent5 - 40% 9 3" xfId="16422"/>
    <cellStyle name="Accent1 - 40% 5 2 3 2" xfId="16423"/>
    <cellStyle name="常规 8 3" xfId="16424"/>
    <cellStyle name="强调 2 14" xfId="16425"/>
    <cellStyle name="差_咸宁市直2013年政府基建支出预算表（一上) 2 5" xfId="16426"/>
    <cellStyle name="Accent1 - 40% 9 2 6 2" xfId="16427"/>
    <cellStyle name="差_财政优惠政策计算表20140527 7 13 2" xfId="16428"/>
    <cellStyle name="常规 2 19 6 2" xfId="16429"/>
    <cellStyle name="Accent6 - 60% 9 13" xfId="16430"/>
    <cellStyle name="差_财政优惠政策计算表20140527 2 8 14" xfId="16431"/>
    <cellStyle name="差_2012-2013年结算140424李爱民 8 10" xfId="16432"/>
    <cellStyle name="表标题 3 9 4" xfId="16433"/>
    <cellStyle name="常规 27 6" xfId="16434"/>
    <cellStyle name="常规 10 3 6 7" xfId="16435"/>
    <cellStyle name="Accent1 - 60% 5 4" xfId="16436"/>
    <cellStyle name="Comma  - Style3 11 13 2 2" xfId="16437"/>
    <cellStyle name="Accent6 - 20% 11 2 3 2" xfId="16438"/>
    <cellStyle name="差_123 2 2 2 2" xfId="16439"/>
    <cellStyle name="好_123 7" xfId="16440"/>
    <cellStyle name="常规 2 2 3 2 3 13 2" xfId="16441"/>
    <cellStyle name="Accent4 13" xfId="16442"/>
    <cellStyle name="Comma  - Style5 6 9 2" xfId="16443"/>
    <cellStyle name="Comma  - Style2 10 11 2 2" xfId="16444"/>
    <cellStyle name="SHADEDSTORES 5 8" xfId="16445"/>
    <cellStyle name="好_财政优惠政策计算表20140527 10 2 2" xfId="16446"/>
    <cellStyle name="好_2012年调整预算 2 5 13" xfId="16447"/>
    <cellStyle name="小数 11 12" xfId="16448"/>
    <cellStyle name="Accent4 - 20% 11 7 2" xfId="16449"/>
    <cellStyle name="差_Book1_1 7 13" xfId="16450"/>
    <cellStyle name="好_咸宁市直2013年政府基建支出预算表（一上) 2 5 13 2" xfId="16451"/>
    <cellStyle name="货币 2 3 12" xfId="16452"/>
    <cellStyle name="常规 2 2 2 8 8 4" xfId="16453"/>
    <cellStyle name="常规 2 2 9 2 9 8" xfId="16454"/>
    <cellStyle name="Accent3 - 40% 3 10 2" xfId="16455"/>
    <cellStyle name="常规 2 2 2 3 9 4 2" xfId="16456"/>
    <cellStyle name="差_2015年开发区收支预算表20150826定稿（加科技明细）结算后调整 4 2" xfId="16457"/>
    <cellStyle name="常规 3 3 5 9" xfId="16458"/>
    <cellStyle name="未定义 2 9" xfId="16459"/>
    <cellStyle name="好_2012-2013年结算140424李爱民 2 6 9" xfId="16460"/>
    <cellStyle name="差_2015年开发区收支预算表20150826定稿（加科技明细）结算后调整 2 10 2 2" xfId="16461"/>
    <cellStyle name="差_Book1 7" xfId="16462"/>
    <cellStyle name="Prefilled 3 3 4" xfId="16463"/>
    <cellStyle name="Accent6 - 40% 8 10 2" xfId="16464"/>
    <cellStyle name="差_2012年调整预算 2 12 2 2" xfId="16465"/>
    <cellStyle name="差_2015年元-12月收支 4 13" xfId="16466"/>
    <cellStyle name="Comma  - Style2 6 13 3" xfId="16467"/>
    <cellStyle name="好_123 6 12" xfId="16468"/>
    <cellStyle name="好_（定稿）2013年开发区区域内税收汇总03版 7 3 2" xfId="16469"/>
    <cellStyle name="PSDec 12" xfId="16470"/>
    <cellStyle name="常规 2 2 5 2 7 12" xfId="16471"/>
    <cellStyle name="常规 2 2 2 3 2 7 2" xfId="16472"/>
    <cellStyle name="常规 2 2 2 8 4 13 2" xfId="16473"/>
    <cellStyle name="后继超级链接 11 10" xfId="16474"/>
    <cellStyle name="后继超级链接 3" xfId="16475"/>
    <cellStyle name="SHADEDSTORES 2 9 2 2" xfId="16476"/>
    <cellStyle name="Accent2 - 20% 3 7" xfId="16477"/>
    <cellStyle name="常规 2 2 2 18 2" xfId="16478"/>
    <cellStyle name="差_2012年调整预算 2 5 14 2" xfId="16479"/>
    <cellStyle name="常规 6 2 7 11" xfId="16480"/>
    <cellStyle name="差_2015年开发区收支预算表20150826定稿（加科技明细）结算后调整 2 3 11" xfId="16481"/>
    <cellStyle name="Accent3 10 2 6" xfId="16482"/>
    <cellStyle name="PSHeading 2 2" xfId="16483"/>
    <cellStyle name="Accent6 6 5 2" xfId="16484"/>
    <cellStyle name="Header2 4 3 2 2" xfId="16485"/>
    <cellStyle name="Accent6 - 40% 10 10 2 2" xfId="16486"/>
    <cellStyle name="常规 2 2 2 9 4 4 2" xfId="16487"/>
    <cellStyle name="Accent5 7 7 2 2" xfId="16488"/>
    <cellStyle name="超级链接 5 2 2" xfId="16489"/>
    <cellStyle name="Total 5 7 2" xfId="16490"/>
    <cellStyle name="差_（定稿）2013年开发区区域内税收汇总03版 2 9 4 2" xfId="16491"/>
    <cellStyle name="Accent6 - 20% 11 11 2" xfId="16492"/>
    <cellStyle name="Accent5 - 40% 4 7" xfId="16493"/>
    <cellStyle name="Comma  - Style3 9 13 3" xfId="16494"/>
    <cellStyle name="常规 2 2 3 2 6 8" xfId="16495"/>
    <cellStyle name="差_（定稿）2013年开发区区域内税收汇总03版 3 5" xfId="16496"/>
    <cellStyle name="差_2015年开发区收支预算表20150826定稿（加科技明细）结算后调整 2 4 13 2" xfId="16497"/>
    <cellStyle name="SHADEDSTORES 6 2 2 3" xfId="16498"/>
    <cellStyle name="表标题 2 11" xfId="16499"/>
    <cellStyle name="Accent6 - 40% 7 7 3" xfId="16500"/>
    <cellStyle name="好_元-3月开发区税收收入完成情况表 8 8 2" xfId="16501"/>
    <cellStyle name="表标题 5 9 2" xfId="16502"/>
    <cellStyle name="好_2015年元-12月收支 10 4" xfId="16503"/>
    <cellStyle name="Accent6 - 20% 4 2 2" xfId="16504"/>
    <cellStyle name="Accent3 - 40% 7 8" xfId="16505"/>
    <cellStyle name="差_Book1_1 13" xfId="16506"/>
    <cellStyle name="标题 3 2 7" xfId="16507"/>
    <cellStyle name="差_咸宁市直2013年政府基建支出预算表（一上) 3 6 2" xfId="16508"/>
    <cellStyle name="好_2015年元-12月收支 2 11 9 2" xfId="16509"/>
    <cellStyle name="常规 2 2 11 3 2" xfId="16510"/>
    <cellStyle name="entry box 5 7" xfId="16511"/>
    <cellStyle name="后继超级链接 9 7" xfId="16512"/>
    <cellStyle name="常规 2 2 2 7 7 6" xfId="16513"/>
    <cellStyle name="常规 6 5 10 2" xfId="16514"/>
    <cellStyle name="Comma  - Style4 14" xfId="16515"/>
    <cellStyle name="Comma  - Style2 8 4 3" xfId="16516"/>
    <cellStyle name="差_2015年开发区收支预算表20150826定稿（加科技明细）结算后调整 2 5 3 2" xfId="16517"/>
    <cellStyle name="Comma  - Style5 12 4 3" xfId="16518"/>
    <cellStyle name="差_2012-2013年结算140424李爱民 16 2" xfId="16519"/>
    <cellStyle name="差_2012-2013年结算140424李爱民 21 2" xfId="16520"/>
    <cellStyle name="差_Book1_1 9 9 2" xfId="16521"/>
    <cellStyle name="常规 5 3 2 9 7 2" xfId="16522"/>
    <cellStyle name="Accent5 - 20% 10 2 7" xfId="16523"/>
    <cellStyle name="常规 3 9 5" xfId="16524"/>
    <cellStyle name="汇总 2 4" xfId="16525"/>
    <cellStyle name="差_2015年开发区收支预算表20150301 3 13" xfId="16526"/>
    <cellStyle name="常规 8 2 3 4 2" xfId="16527"/>
    <cellStyle name="常规 18 7 7 2" xfId="16528"/>
    <cellStyle name="Accent6 - 20% 7 9 2 2" xfId="16529"/>
    <cellStyle name="差_财政优惠政策计算表20140527 2 6 13" xfId="16530"/>
    <cellStyle name="Accent1 - 20% 2 7" xfId="16531"/>
    <cellStyle name="差_元-3月开发区税收收入完成情况表 3 14 2" xfId="16532"/>
    <cellStyle name="常规 10 3 25" xfId="16533"/>
    <cellStyle name="差_2012年调整预算 4 9 2" xfId="16534"/>
    <cellStyle name="好_2015年开发区收支预算表20150826定稿（加科技明细）结算后调整 5 12 2" xfId="16535"/>
    <cellStyle name="Accent5 - 20% 4 5 2" xfId="16536"/>
    <cellStyle name="好_2013年财政收支表（2月8日） 7 3" xfId="16537"/>
    <cellStyle name="常规 2 2 2 7 9 6" xfId="16538"/>
    <cellStyle name="Accent2 - 20% 8 2 7" xfId="16539"/>
    <cellStyle name="常规 3 3 4 11" xfId="16540"/>
    <cellStyle name="好_财政优惠政策计算表20140527 6 12 2" xfId="16541"/>
    <cellStyle name="差_元-3月开发区税收收入完成情况表 2 11 13" xfId="16542"/>
    <cellStyle name="Comma  - Style3 10 9 2" xfId="16543"/>
    <cellStyle name="差_2015年开发区收支预算表20150826定稿（加科技明细）结算后调整 9 10" xfId="16544"/>
    <cellStyle name="好_2015年开发区收支预算表20150301 3" xfId="16545"/>
    <cellStyle name="差_2013年财政收支表（2月8日） 14 2" xfId="16546"/>
    <cellStyle name="20% - 强调文字颜色 1 2 6" xfId="16547"/>
    <cellStyle name="常规 2 2 9 2 5 10" xfId="16548"/>
    <cellStyle name="表标题 23" xfId="16549"/>
    <cellStyle name="表标题 18" xfId="16550"/>
    <cellStyle name="常规 2 18 3 2" xfId="16551"/>
    <cellStyle name="常规 3 3 3 8" xfId="16552"/>
    <cellStyle name="Accent3 - 40% 10 4 2" xfId="16553"/>
    <cellStyle name="常规 2 3 5 9 2" xfId="16554"/>
    <cellStyle name="常规 17 3 10" xfId="16555"/>
    <cellStyle name="常规 2 2 2 8 10 4 2" xfId="16556"/>
    <cellStyle name="Accent6 - 40% 5 4" xfId="16557"/>
    <cellStyle name="常规 3 12 6 2" xfId="16558"/>
    <cellStyle name="好_财政优惠政策计算表20140527 2 12 12" xfId="16559"/>
    <cellStyle name="PSInt 12" xfId="16560"/>
    <cellStyle name="常规 3 3 9 9" xfId="16561"/>
    <cellStyle name="差_2015年元-12月收支 19 2" xfId="16562"/>
    <cellStyle name="差_2015年元-12月收支 24 2" xfId="16563"/>
    <cellStyle name="差_元-3月开发区税收收入完成情况表 2 3 8 2" xfId="16564"/>
    <cellStyle name="Accent4 - 40% 8 2 4 2" xfId="16565"/>
    <cellStyle name="常规 2 2 3 2 9 10" xfId="16566"/>
    <cellStyle name="常规 16 2 6 14" xfId="16567"/>
    <cellStyle name="Accent6 - 40% 3 13 2 2" xfId="16568"/>
    <cellStyle name="Accent5 - 40% 8 2 5" xfId="16569"/>
    <cellStyle name="好_2012年调整预算 2 12 5" xfId="16570"/>
    <cellStyle name="SHADEDSTORES 4 2 8 2" xfId="16571"/>
    <cellStyle name="sstot 2 10 2" xfId="16572"/>
    <cellStyle name="Comma  - Style3 5 13" xfId="16573"/>
    <cellStyle name="常规 13 3 14 2" xfId="16574"/>
    <cellStyle name="_一四星酒店方案 3 2" xfId="16575"/>
    <cellStyle name="好_财政优惠政策计算表20140527 2 5 3" xfId="16576"/>
    <cellStyle name="常规 16 2 19 2" xfId="16577"/>
    <cellStyle name="常规 2 12 11" xfId="16578"/>
    <cellStyle name="差_Book1 8 2 2" xfId="16579"/>
    <cellStyle name="表标题 5 13 4" xfId="16580"/>
    <cellStyle name="常规 3 3 13" xfId="16581"/>
    <cellStyle name="差_2015年开发区收支预算表20150826定稿（加科技明细）结算后调整 5 7" xfId="16582"/>
    <cellStyle name="Accent6 - 40% 17" xfId="16583"/>
    <cellStyle name="Accent6 - 40% 22" xfId="16584"/>
    <cellStyle name="强调 1 2 3 2" xfId="16585"/>
    <cellStyle name="好_2015年开发区收支预算表20150826定稿（加科技明细）结算后调整 11 13 2" xfId="16586"/>
    <cellStyle name="SHADEDSTORES 2 3 2 2" xfId="16587"/>
    <cellStyle name="常规 2 7 10 2" xfId="16588"/>
    <cellStyle name="Accent2 - 40% 9 10" xfId="16589"/>
    <cellStyle name="Accent1 2 6" xfId="16590"/>
    <cellStyle name="常规 2 38 2" xfId="16591"/>
    <cellStyle name="好_123 2 5 6 2" xfId="16592"/>
    <cellStyle name="超级链接 9 6" xfId="16593"/>
    <cellStyle name="Comma  - Style3 8 6 2" xfId="16594"/>
    <cellStyle name="常规 10 16 2" xfId="16595"/>
    <cellStyle name="常规 10 21 2" xfId="16596"/>
    <cellStyle name="Accent6 - 40% 11 2 6" xfId="16597"/>
    <cellStyle name="常规 18 6 11 2" xfId="16598"/>
    <cellStyle name="常规 6 5 3 2" xfId="16599"/>
    <cellStyle name="差_2015年开发区收支预算表20150301 4 14 2" xfId="16600"/>
    <cellStyle name="常规 5 2 2 9 7 2" xfId="16601"/>
    <cellStyle name="PSChar 2 3 2" xfId="16602"/>
    <cellStyle name="差_2014年元-12月收支 5 4 2" xfId="16603"/>
    <cellStyle name="差_咸宁市直2013年政府基建支出预算表（一上) 2 2 5 2" xfId="16604"/>
    <cellStyle name="好_2015年开发区收支预算表20150301 2 4" xfId="16605"/>
    <cellStyle name="常规 5 7 6" xfId="16606"/>
    <cellStyle name="常规 10 3 2 11" xfId="16607"/>
    <cellStyle name="Accent6 - 20% 7 15" xfId="16608"/>
    <cellStyle name="Accent1" xfId="16609"/>
    <cellStyle name="Accent6 - 40% 4 9 3" xfId="16610"/>
    <cellStyle name="Accent2 - 40% 7 10" xfId="16611"/>
    <cellStyle name="常规 3 3 2 10 2" xfId="16612"/>
    <cellStyle name="Accent6 5 6 2" xfId="16613"/>
    <cellStyle name="常规 6 16 2" xfId="16614"/>
    <cellStyle name="常规 6 21 2" xfId="16615"/>
    <cellStyle name="差_2015年开发区收支预算表20150826定稿（加科技明细）结算后调整 2 11 3" xfId="16616"/>
    <cellStyle name="常规 9 2 6 6 2" xfId="16617"/>
    <cellStyle name="Accent6 - 20% 11 2 5 3" xfId="16618"/>
    <cellStyle name="常规 2 3 5 13" xfId="16619"/>
    <cellStyle name="Comma  - Style6 2 7 2" xfId="16620"/>
    <cellStyle name="好_2014年元-12月收支 8 13" xfId="16621"/>
    <cellStyle name="差_（定稿）2013年开发区区域内税收汇总03版 2 4 5 2" xfId="16622"/>
    <cellStyle name="好_2015年开发区收支预算表20150826定稿（加科技明细）结算后调整 10 12" xfId="16623"/>
    <cellStyle name="好_2014年元-12月收支 12 4 2" xfId="16624"/>
    <cellStyle name="好_Book1_1 11 7" xfId="16625"/>
    <cellStyle name="好_2015年开发区收支预算表20150301 2 12 5" xfId="16626"/>
    <cellStyle name="Comma  - Style1 12 4 2" xfId="16627"/>
    <cellStyle name="Accent6 9 8 2 2" xfId="16628"/>
    <cellStyle name="Accent4 - 40% 9 15" xfId="16629"/>
    <cellStyle name="常规 2 2 2 6 6 3" xfId="16630"/>
    <cellStyle name="Comma  - Style4 14 2" xfId="16631"/>
    <cellStyle name="好_咸宁市直2013年政府基建支出预算表（一上) 2 4 9" xfId="16632"/>
    <cellStyle name="表标题 12 7 3" xfId="16633"/>
    <cellStyle name="差_Book1 11 5" xfId="16634"/>
    <cellStyle name="差_2015年开发区收支预算表20150826定稿（加科技明细）结算后调整 12 3 2" xfId="16635"/>
    <cellStyle name="差_咸宁市直2013年政府基建支出预算表（一上) 2 12 5 2" xfId="16636"/>
    <cellStyle name="Comma  - Style2 11 15" xfId="16637"/>
    <cellStyle name="后继超级链接 25 2" xfId="16638"/>
    <cellStyle name="Accent3 - 60% 7" xfId="16639"/>
    <cellStyle name="常规 2 2 4 2 5 3 2" xfId="16640"/>
    <cellStyle name="常规 7 5 2 2" xfId="16641"/>
    <cellStyle name="差_2015年开发区收支预算表20150301 9 13 2" xfId="16642"/>
    <cellStyle name="Accent2 - 20% 7 6" xfId="16643"/>
    <cellStyle name="Accent4 - 20% 4 14" xfId="16644"/>
    <cellStyle name="后继超链接 5 10" xfId="16645"/>
    <cellStyle name="常规 2 2 2 8 3 8 2" xfId="16646"/>
    <cellStyle name="常规 10 4 11 2" xfId="16647"/>
    <cellStyle name="常规 2 3 5 6" xfId="16648"/>
    <cellStyle name="超级链接 9 11 2" xfId="16649"/>
    <cellStyle name="好_2015年元-12月收支 8 11" xfId="16650"/>
    <cellStyle name="Linked Cells 9 2 2" xfId="16651"/>
    <cellStyle name="差_财政优惠政策计算表20140527 2 8 11" xfId="16652"/>
    <cellStyle name="数字 8 16" xfId="16653"/>
    <cellStyle name="差_2012-2013年结算140424李爱民 4 2 2" xfId="16654"/>
    <cellStyle name="好_2013年财政收支表（2月8日） 2 9 11 2" xfId="16655"/>
    <cellStyle name="常规 18 11 2 2" xfId="16656"/>
    <cellStyle name="Accent5 4 8 2 2" xfId="16657"/>
    <cellStyle name="常规 2 2 2 6 5 4 2" xfId="16658"/>
    <cellStyle name="强调 3 8 3" xfId="16659"/>
    <cellStyle name="常规 15 2 4 12" xfId="16660"/>
    <cellStyle name="好_2015年元-12月收支 23" xfId="16661"/>
    <cellStyle name="好_2015年元-12月收支 18" xfId="16662"/>
    <cellStyle name="常规 9 2 2 7" xfId="16663"/>
    <cellStyle name="Accent6 - 60% 11 8 2" xfId="16664"/>
    <cellStyle name="强调 2 7 4" xfId="16665"/>
    <cellStyle name="Accent1 - 40% 2 12" xfId="16666"/>
    <cellStyle name="常规 13 6 13" xfId="16667"/>
    <cellStyle name="Accent3 - 20% 6 2 7" xfId="16668"/>
    <cellStyle name="常规 29 6 2" xfId="16669"/>
    <cellStyle name="常规 10 3 8 7 2" xfId="16670"/>
    <cellStyle name="Comma  - Style1 7 3 3" xfId="16671"/>
    <cellStyle name="Accent5 10 5" xfId="16672"/>
    <cellStyle name="Accent6 - 60% 8 2 2 2" xfId="16673"/>
    <cellStyle name="好_财政优惠政策计算表20140527 2 11 5 2" xfId="16674"/>
    <cellStyle name="适中 7" xfId="16675"/>
    <cellStyle name="常规 2 2 2 4 4 9" xfId="16676"/>
    <cellStyle name="常规 2 7 6 12" xfId="16677"/>
    <cellStyle name="差_2012-2013年结算140424李爱民 2 11 14" xfId="16678"/>
    <cellStyle name="好_2015年开发区收支预算表20150826定稿（加科技明细）结算后调整 2 2 11 2" xfId="16679"/>
    <cellStyle name="好_2014年元-12月收支 2 12 7" xfId="16680"/>
    <cellStyle name="好_2015年开发区收支预算表20150826定稿（加科技明细）结算后调整 2 12 13" xfId="16681"/>
    <cellStyle name="常规 2 2 3 2 7 2 2" xfId="16682"/>
    <cellStyle name="Prefilled 5 7 2" xfId="16683"/>
    <cellStyle name="差_2014年元-12月收支 2 9 10" xfId="16684"/>
    <cellStyle name="Comma  - Style7 3 5 3" xfId="16685"/>
    <cellStyle name="好_Book1_1 11 10 2" xfId="16686"/>
    <cellStyle name="好_2012-2013年结算140424李爱民 7" xfId="16687"/>
    <cellStyle name="好_123 2 9 6" xfId="16688"/>
    <cellStyle name="常规 2 2 2 6 6 4 2" xfId="16689"/>
    <cellStyle name="Accent5 4 9 2 2" xfId="16690"/>
    <cellStyle name="Accent4 - 20% 8 14" xfId="16691"/>
    <cellStyle name="差_2012年调整预算 2 11 4" xfId="16692"/>
    <cellStyle name="常规 2 2 15 4 2" xfId="16693"/>
    <cellStyle name="常规 2 2 20 4 2" xfId="16694"/>
    <cellStyle name="差_咸宁市直2013年政府基建支出预算表（一上) 7 7 2" xfId="16695"/>
    <cellStyle name="表标题 2 2 2" xfId="16696"/>
    <cellStyle name="超级链接 10 5 2" xfId="16697"/>
    <cellStyle name="差_Book1 8 2" xfId="16698"/>
    <cellStyle name="差_元-3月开发区税收收入完成情况表 5 8 2" xfId="16699"/>
    <cellStyle name="好_2015年开发区收支预算表20150826定稿（加科技明细）结算后调整 6 7 2" xfId="16700"/>
    <cellStyle name="好_2013年财政收支表（2月8日） 16 2" xfId="16701"/>
    <cellStyle name="好_2013年财政收支表（2月8日） 21 2" xfId="16702"/>
    <cellStyle name="差_2015年元-12月收支 17 2" xfId="16703"/>
    <cellStyle name="差_2015年元-12月收支 22 2" xfId="16704"/>
    <cellStyle name="常规 2 2 12 3 2" xfId="16705"/>
    <cellStyle name="标题 4 2 7" xfId="16706"/>
    <cellStyle name="好_2015年元-12月收支 2 12 9 2" xfId="16707"/>
    <cellStyle name="差_咸宁市直2013年政府基建支出预算表（一上) 4 6 2" xfId="16708"/>
    <cellStyle name="Accent1 - 60% 3 6" xfId="16709"/>
    <cellStyle name="常规 25 8" xfId="16710"/>
    <cellStyle name="常规 30 8" xfId="16711"/>
    <cellStyle name="常规 10 3 4 9" xfId="16712"/>
    <cellStyle name="Body 2 7 2" xfId="16713"/>
    <cellStyle name="好_财政优惠政策计算表20140527 2 4 14" xfId="16714"/>
    <cellStyle name="Accent3 - 20% 4 10 2" xfId="16715"/>
    <cellStyle name="常规 9 3 9 8" xfId="16716"/>
    <cellStyle name="好_2015年开发区收支预算表20150301 2 10 8" xfId="16717"/>
    <cellStyle name="常规 2 2 2 6 11 10 2" xfId="16718"/>
    <cellStyle name="Header1 7" xfId="16719"/>
    <cellStyle name="差_2015年元-12月收支 2 12 4" xfId="16720"/>
    <cellStyle name="常规 2 8 11 3 2" xfId="16721"/>
    <cellStyle name="Accent6 3 7 2" xfId="16722"/>
    <cellStyle name="常规 12 2 6 3" xfId="16723"/>
    <cellStyle name="Accent5 - 20% 3 9" xfId="16724"/>
    <cellStyle name="常规 15 2 4 5 2" xfId="16725"/>
    <cellStyle name="好_2015年元-12月收支 6 7" xfId="16726"/>
    <cellStyle name="Comma  - Style5 8 4" xfId="16727"/>
    <cellStyle name="Accent6 - 60% 11 7" xfId="16728"/>
    <cellStyle name="Accent2 - 60% 3 5" xfId="16729"/>
    <cellStyle name="后继超链接 7 5 2" xfId="16730"/>
    <cellStyle name="好_（定稿）2013年开发区区域内税收汇总03版 2 4 14" xfId="16731"/>
    <cellStyle name="Accent6 - 20% 3 9 2 2" xfId="16732"/>
    <cellStyle name="Comma  - Style4 2 3" xfId="16733"/>
    <cellStyle name="Comma  - Style7 3 7 2" xfId="16734"/>
    <cellStyle name="常规 8 13 9 2" xfId="16735"/>
    <cellStyle name="好_2014年元-12月收支 7 3 2" xfId="16736"/>
    <cellStyle name="常规 3 3 22" xfId="16737"/>
    <cellStyle name="常规 3 3 17" xfId="16738"/>
    <cellStyle name="差_2012年调整预算 5 9" xfId="16739"/>
    <cellStyle name="常规 2 6 11 11" xfId="16740"/>
    <cellStyle name="常规 14 2 9 12 2" xfId="16741"/>
    <cellStyle name="Comma  - Style2 15 2 2" xfId="16742"/>
    <cellStyle name="Comma  - Style2 20 2 2" xfId="16743"/>
    <cellStyle name="好_2015年开发区收支预算表20150301 2 6 8" xfId="16744"/>
    <cellStyle name="常规 8 2 6 6 2" xfId="16745"/>
    <cellStyle name="Accent6 - 40% 20 2 2" xfId="16746"/>
    <cellStyle name="Accent6 - 40% 15 2 2" xfId="16747"/>
    <cellStyle name="常规 2 5 12 13" xfId="16748"/>
    <cellStyle name="超级链接 3 4" xfId="16749"/>
    <cellStyle name="常规 3 4 14 2" xfId="16750"/>
    <cellStyle name="Accent6 - 40% 13 2 2" xfId="16751"/>
    <cellStyle name="Accent6 - 20% 2 4" xfId="16752"/>
    <cellStyle name="常规 2 2 2 4 4 13" xfId="16753"/>
    <cellStyle name="_Book1_4 6 2" xfId="16754"/>
    <cellStyle name="好_Book1_1 13 7" xfId="16755"/>
    <cellStyle name="好_2014年元-12月收支 12 6 2" xfId="16756"/>
    <cellStyle name="常规 4 4 4 3 2" xfId="16757"/>
    <cellStyle name="Comma  - Style1 8 12 2" xfId="16758"/>
    <cellStyle name="SHADEDSTORES 23" xfId="16759"/>
    <cellStyle name="SHADEDSTORES 18" xfId="16760"/>
    <cellStyle name="差_2014年元-12月收支 2 5 6" xfId="16761"/>
    <cellStyle name="超级链接 8 11" xfId="16762"/>
    <cellStyle name="好_2015年开发区收支预算表20150301 2 11 14 2" xfId="16763"/>
    <cellStyle name="Comma  - Style1 7 4 2" xfId="16764"/>
    <cellStyle name="好_2015年开发区收支预算表20150826定稿（加科技明细）结算后调整 2 4 9 2" xfId="16765"/>
    <cellStyle name="_Book1_1 6 4" xfId="16766"/>
    <cellStyle name="Accent1 - 20% 7 5" xfId="16767"/>
    <cellStyle name="常规 2 10 8 2" xfId="16768"/>
    <cellStyle name="Accent5 - 60% 2 7" xfId="16769"/>
    <cellStyle name="常规 2 2 2 5 10 4 2" xfId="16770"/>
    <cellStyle name="Comma  - Style7 7 4 3" xfId="16771"/>
    <cellStyle name="Accent6 8 5 2 2" xfId="16772"/>
    <cellStyle name="常规 5 2 2 14" xfId="16773"/>
    <cellStyle name="Comma  - Style8 3 6 2 2" xfId="16774"/>
    <cellStyle name="好_2013年财政收支表（2月8日） 2 9 4" xfId="16775"/>
    <cellStyle name="好_2012-2013年结算140424李爱民 14" xfId="16776"/>
    <cellStyle name="后继超级链接 5 7" xfId="16777"/>
    <cellStyle name="常规 2 2 2 7 3 6" xfId="16778"/>
    <cellStyle name="日期 7" xfId="16779"/>
    <cellStyle name="超级链接 3 11 2" xfId="16780"/>
    <cellStyle name="常规 13 5 9" xfId="16781"/>
    <cellStyle name="差_元-3月开发区税收收入完成情况表 10 7" xfId="16782"/>
    <cellStyle name="差_123 2 2" xfId="16783"/>
    <cellStyle name="好_财政优惠政策计算表20140527 2 12 10 2" xfId="16784"/>
    <cellStyle name="常规 17 3 14 2" xfId="16785"/>
    <cellStyle name="好_咸宁市直2013年政府基建支出预算表（一上) 2 9 10 2" xfId="16786"/>
    <cellStyle name="常规 2 7 10 10 2" xfId="16787"/>
    <cellStyle name="Comma  - Style3 11 8" xfId="16788"/>
    <cellStyle name="差_元-3月开发区税收收入完成情况表 6 3" xfId="16789"/>
    <cellStyle name="表标题 10 2 2" xfId="16790"/>
    <cellStyle name="好_元-3月开发区税收收入完成情况表 2 3 5" xfId="16791"/>
    <cellStyle name="常规 2 9 3 13" xfId="16792"/>
    <cellStyle name="Accent2 - 20% 3 11 2" xfId="16793"/>
    <cellStyle name="Comma  - Style2 8 13 3" xfId="16794"/>
    <cellStyle name="Comma  - Style4 4 4" xfId="16795"/>
    <cellStyle name="常规 9 2 4 2" xfId="16796"/>
    <cellStyle name="常规 2 2 2 9 7 11 2" xfId="16797"/>
    <cellStyle name="Accent6 6 4" xfId="16798"/>
    <cellStyle name="好_2015年开发区收支预算表20150826定稿（加科技明细）结算后调整 2 6 8" xfId="16799"/>
    <cellStyle name="好_123 2 8 7" xfId="16800"/>
    <cellStyle name="SHADEDSTORES 4 12" xfId="16801"/>
    <cellStyle name="Accent2 - 20% 8 9 2" xfId="16802"/>
    <cellStyle name="常规 10 4 15" xfId="16803"/>
    <cellStyle name="Accent3 10 2 5" xfId="16804"/>
    <cellStyle name="常规 6 2 7 10" xfId="16805"/>
    <cellStyle name="差_2015年开发区收支预算表20150826定稿（加科技明细）结算后调整 2 3 10" xfId="16806"/>
    <cellStyle name="后继超级链接 2 10 2" xfId="16807"/>
    <cellStyle name="未定义 2 9 4 2" xfId="16808"/>
    <cellStyle name="Accent5 3 2 2 2 2" xfId="16809"/>
    <cellStyle name="差_2015年元-12月收支 5 10 2" xfId="16810"/>
    <cellStyle name="常规 14 2 6 11" xfId="16811"/>
    <cellStyle name="SHADEDSTORES 4 11 3 2" xfId="16812"/>
    <cellStyle name="差_2012-2013年结算140424李爱民 10 6 2" xfId="16813"/>
    <cellStyle name="常规 7 9 13 2" xfId="16814"/>
    <cellStyle name="常规 16 2 12 2" xfId="16815"/>
    <cellStyle name="Comma  - Style6 10 11 3" xfId="16816"/>
    <cellStyle name="PSSpacer 9 2" xfId="16817"/>
    <cellStyle name="常规 3 3 11 3 2" xfId="16818"/>
    <cellStyle name="Accent2 - 40% 7 9 2" xfId="16819"/>
    <cellStyle name="Comma  - Style3 11 11 3" xfId="16820"/>
    <cellStyle name="Header2 5 6" xfId="16821"/>
    <cellStyle name="常规 7 8" xfId="16822"/>
    <cellStyle name="好_2015年开发区收支预算表20150826定稿（加科技明细）结算后调整 10 7" xfId="16823"/>
    <cellStyle name="Accent5 - 60% 7 2 6 2 2" xfId="16824"/>
    <cellStyle name="好_（定稿）2013年开发区区域内税收汇总03版 8" xfId="16825"/>
    <cellStyle name="差_咸宁市直2013年政府基建支出预算表（一上) 8 7" xfId="16826"/>
    <cellStyle name="常规 17 3 8" xfId="16827"/>
    <cellStyle name="Accent6 - 20% 6 5 3" xfId="16828"/>
    <cellStyle name="常规 2 10 9 11 2" xfId="16829"/>
    <cellStyle name="Accent3 - 40% 8 3 2" xfId="16830"/>
    <cellStyle name="常规 11 2 6 11 2" xfId="16831"/>
    <cellStyle name="Comma  - Style3 12 11" xfId="16832"/>
    <cellStyle name="货币 2 7 7 2" xfId="16833"/>
    <cellStyle name="好_Book1_1 2 2 9" xfId="16834"/>
    <cellStyle name="好_2014年元-12月收支 8 14 2" xfId="16835"/>
    <cellStyle name="常规 23 11" xfId="16836"/>
    <cellStyle name="常规 18 11" xfId="16837"/>
    <cellStyle name="差_2012-2013年结算140424李爱民 2 10 3 2" xfId="16838"/>
    <cellStyle name="Accent5 - 60% 8 2 5 2 2" xfId="16839"/>
    <cellStyle name="常规 2 2 2 6 8 9 2" xfId="16840"/>
    <cellStyle name="Comma  - Style5 9 3 3" xfId="16841"/>
    <cellStyle name="好_2012年调整预算 2 5 7 2" xfId="16842"/>
    <cellStyle name="Comma  - Style6 13 2 2" xfId="16843"/>
    <cellStyle name="常规 2 2 14 6 2" xfId="16844"/>
    <cellStyle name="Accent4 - 40% 2 15" xfId="16845"/>
    <cellStyle name="差_咸宁市直2013年政府基建支出预算表（一上) 6 9 2" xfId="16846"/>
    <cellStyle name="常规 18 8 10 2" xfId="16847"/>
    <cellStyle name="差_2015年开发区收支预算表20150826定稿（加科技明细）结算后调整 2 5 7 2" xfId="16848"/>
    <cellStyle name="Accent6 - 20% 15" xfId="16849"/>
    <cellStyle name="Accent6 - 20% 20" xfId="16850"/>
    <cellStyle name="常规 6 2 7 11 2" xfId="16851"/>
    <cellStyle name="Comma  - Style2 8 8 3" xfId="16852"/>
    <cellStyle name="Accent2 - 20% 4" xfId="16853"/>
    <cellStyle name="常规 2 8 10 6" xfId="16854"/>
    <cellStyle name="常规 2 2 2 10 8 14" xfId="16855"/>
    <cellStyle name="常规 2 2 2 2 3 13 2" xfId="16856"/>
    <cellStyle name="Comma  - Style1 8 12" xfId="16857"/>
    <cellStyle name="Accent1 - 20% 11 5 2" xfId="16858"/>
    <cellStyle name="Comma  - Style1 10 7 2 2" xfId="16859"/>
    <cellStyle name="差_2013年财政收支表（2月8日） 4 12 2" xfId="16860"/>
    <cellStyle name="Comma  - Style5 12 8 2" xfId="16861"/>
    <cellStyle name="常规 3 3 5 5" xfId="16862"/>
    <cellStyle name="未定义 2 5" xfId="16863"/>
    <cellStyle name="Accent5 - 20% 8 2 2 2" xfId="16864"/>
    <cellStyle name="好_2012年调整预算 14" xfId="16865"/>
    <cellStyle name="好_2014年元-12月收支 12 6" xfId="16866"/>
    <cellStyle name="常规 4 4 4 3" xfId="16867"/>
    <cellStyle name="Accent5 7 14 2" xfId="16868"/>
    <cellStyle name="常规 8 2 11 5 2" xfId="16869"/>
    <cellStyle name="好_2013年财政收支表（2月8日） 12 12" xfId="16870"/>
    <cellStyle name="Accent2 - 40% 5 9 2" xfId="16871"/>
    <cellStyle name="Prefilled 5 6 2 2" xfId="16872"/>
    <cellStyle name="Comma  - Style4 8 11 3" xfId="16873"/>
    <cellStyle name="差_2015年开发区收支预算表20150826定稿（加科技明细）结算后调整 11 2 2" xfId="16874"/>
    <cellStyle name="差_Book1 12 3" xfId="16875"/>
    <cellStyle name="好_咸宁市直2013年政府基建支出预算表（一上) 2 5 7" xfId="16876"/>
    <cellStyle name="Accent2 - 20% 9 12 2" xfId="16877"/>
    <cellStyle name="常规 5 3 2 9 10 2" xfId="16878"/>
    <cellStyle name="Comma  - Style2 8 8" xfId="16879"/>
    <cellStyle name="Comma  - Style5 8 5" xfId="16880"/>
    <cellStyle name="好_2015年元-12月收支 6 8" xfId="16881"/>
    <cellStyle name="差_2015年开发区收支预算表20150301 6 2 2" xfId="16882"/>
    <cellStyle name="Accent6 - 40% 10 9 3" xfId="16883"/>
    <cellStyle name="差_元-3月开发区税收收入完成情况表 6 12 2" xfId="16884"/>
    <cellStyle name="Accent5 8 5 2" xfId="16885"/>
    <cellStyle name="好_Book1_1 4" xfId="16886"/>
    <cellStyle name="40% - 强调文字颜色 5 2 6 2" xfId="16887"/>
    <cellStyle name="常规 7 2 8 11 2" xfId="16888"/>
    <cellStyle name="Accent5 - 20% 8 15" xfId="16889"/>
    <cellStyle name="Comma  - Style2 8 2" xfId="16890"/>
    <cellStyle name="常规 6 2 3 10 2" xfId="16891"/>
    <cellStyle name="常规 2 2 4 2 15 2" xfId="16892"/>
    <cellStyle name="常规 2 2 4 2 20 2" xfId="16893"/>
    <cellStyle name="差_咸宁市直2013年政府基建支出预算表（一上) 14" xfId="16894"/>
    <cellStyle name="常规 2 2 2 2 10" xfId="16895"/>
    <cellStyle name="小数 4 4 2" xfId="16896"/>
    <cellStyle name="Accent2 - 20% 11 6" xfId="16897"/>
    <cellStyle name="常规 2 2 2 9 2 2" xfId="16898"/>
    <cellStyle name="Comma  - Style7 3 13 2 2" xfId="16899"/>
    <cellStyle name="好_元-3月开发区税收收入完成情况表 2 11 5 2" xfId="16900"/>
    <cellStyle name="常规 2 10 11 7 2" xfId="16901"/>
    <cellStyle name="Comma  - Style8 9 14 2" xfId="16902"/>
    <cellStyle name="Accent6 - 60% 9 3 2 2" xfId="16903"/>
    <cellStyle name="差_123 8 10" xfId="16904"/>
    <cellStyle name="Accent4 - 20% 3 2 6 2" xfId="16905"/>
    <cellStyle name="Accent5 - 20% 19 2" xfId="16906"/>
    <cellStyle name="Accent5 - 20% 24 2" xfId="16907"/>
    <cellStyle name="Accent1 9" xfId="16908"/>
    <cellStyle name="Comma  - Style3 3 6 2 2" xfId="16909"/>
    <cellStyle name="Accent6 - 20% 5 12" xfId="16910"/>
    <cellStyle name="常规 2 3 4 4" xfId="16911"/>
    <cellStyle name="强调 1 2 9 2" xfId="16912"/>
    <cellStyle name="常规 2 9 11 3 2" xfId="16913"/>
    <cellStyle name="强调文字颜色 6 2 2 2" xfId="16914"/>
    <cellStyle name="Comma  - Style7 9 15" xfId="16915"/>
    <cellStyle name="差_财政优惠政策计算表20140527 2 7 10 2" xfId="16916"/>
    <cellStyle name="常规 3 35" xfId="16917"/>
    <cellStyle name="好_元-3月开发区税收收入完成情况表 3 3" xfId="16918"/>
    <cellStyle name="差_Book1 5 9 2" xfId="16919"/>
    <cellStyle name="Accent6 - 40% 10 5 2 2" xfId="16920"/>
    <cellStyle name="常规 14 2 6 9" xfId="16921"/>
    <cellStyle name="差_2012-2013年结算140424李爱民 2 6 11" xfId="16922"/>
    <cellStyle name="常规 5 4 10 2" xfId="16923"/>
    <cellStyle name="常规 5 2 2 12" xfId="16924"/>
    <cellStyle name="好_2015年开发区收支预算表20150301 3 6 2" xfId="16925"/>
    <cellStyle name="常规 2 2 15 12" xfId="16926"/>
    <cellStyle name="常规 2 2 20 12" xfId="16927"/>
    <cellStyle name="差_2015年开发区收支预算表20150826定稿（加科技明细）结算后调整 8 3 2" xfId="16928"/>
    <cellStyle name="Copied 2 2 2 2" xfId="16929"/>
    <cellStyle name="常规 2 2 2 4 7 7" xfId="16930"/>
    <cellStyle name="常规 17 6 9 2" xfId="16931"/>
    <cellStyle name="表标题 3 9 2 2" xfId="16932"/>
    <cellStyle name="差_2015年元-12月收支 2 5 14 2" xfId="16933"/>
    <cellStyle name="常规 2 9 11 13" xfId="16934"/>
    <cellStyle name="常规 2 8 12 11 2" xfId="16935"/>
    <cellStyle name="差_2015年元-12月收支 2 2 4 2" xfId="16936"/>
    <cellStyle name="好_2012-2013年结算140424李爱民 2 11 7" xfId="16937"/>
    <cellStyle name="好_2013年财政收支表（2月8日） 8 13 2" xfId="16938"/>
    <cellStyle name="Accent5 - 40% 9 15" xfId="16939"/>
    <cellStyle name="差_2015年开发区收支预算表20150826定稿（加科技明细）结算后调整 6 3 2" xfId="16940"/>
    <cellStyle name="Comma  - Style4 5 14 2" xfId="16941"/>
    <cellStyle name="差_Book1_1 11 12" xfId="16942"/>
    <cellStyle name="常规 6 6 5 2" xfId="16943"/>
    <cellStyle name="常规 9 3 9 4" xfId="16944"/>
    <cellStyle name="差_Book1 3 5 2" xfId="16945"/>
    <cellStyle name="常规 18 2 14" xfId="16946"/>
    <cellStyle name="常规 8 10 5 2" xfId="16947"/>
    <cellStyle name="Comma  - Style4 8 5 2" xfId="16948"/>
    <cellStyle name="未定义 2 7 6" xfId="16949"/>
    <cellStyle name="Comma  - Style5 14 3" xfId="16950"/>
    <cellStyle name="差_（定稿）2013年开发区区域内税收汇总03版 2 4 5" xfId="16951"/>
    <cellStyle name="Accent5 9 9 2" xfId="16952"/>
    <cellStyle name="好_咸宁市直2013年政府基建支出预算表（一上) 2 2 14" xfId="16953"/>
    <cellStyle name="Accent3 - 20% 13" xfId="16954"/>
    <cellStyle name="常规 6 2 12 7 2" xfId="16955"/>
    <cellStyle name="Comma  - Style7 5 2" xfId="16956"/>
    <cellStyle name="常规 10 14 14 2" xfId="16957"/>
    <cellStyle name="后继超级链接 11 13" xfId="16958"/>
    <cellStyle name="差_2015年开发区收支预算表20150826定稿（加科技明细）结算后调整 2 8 9 2" xfId="16959"/>
    <cellStyle name="Accent5 - 40% 2 2 2" xfId="16960"/>
    <cellStyle name="好_2012-2013年结算140424李爱民 4 3" xfId="16961"/>
    <cellStyle name="Accent2 - 20% 3 2 3 2" xfId="16962"/>
    <cellStyle name="Accent3 - 40% 7 15" xfId="16963"/>
    <cellStyle name="常规 12 2 4 7 2" xfId="16964"/>
    <cellStyle name="Accent6 - 60% 8 9" xfId="16965"/>
    <cellStyle name="差_2012-2013年结算140424李爱民 2 2 5 2" xfId="16966"/>
    <cellStyle name="常规 14 2 6 6 2" xfId="16967"/>
    <cellStyle name="常规 3 32 2" xfId="16968"/>
    <cellStyle name="常规 3 27 2" xfId="16969"/>
    <cellStyle name="小数 9 11" xfId="16970"/>
    <cellStyle name="常规 2 2 2 9 9 10 2" xfId="16971"/>
    <cellStyle name="Accent2 - 20% 11 8 2" xfId="16972"/>
    <cellStyle name="Accent5 7 5 2 2" xfId="16973"/>
    <cellStyle name="常规 2 2 2 9 2 4 2" xfId="16974"/>
    <cellStyle name="Comma  - Style5 4 9" xfId="16975"/>
    <cellStyle name="超级链接 7 12 2" xfId="16976"/>
    <cellStyle name="好_元-3月开发区税收收入完成情况表 10 4 2" xfId="16977"/>
    <cellStyle name="好_123 2 9 14" xfId="16978"/>
    <cellStyle name="差_2012年调整预算 2 12 14 2" xfId="16979"/>
    <cellStyle name="好_咸宁市直2013年政府基建支出预算表（一上) 2 5 12 2" xfId="16980"/>
    <cellStyle name="Accent4 - 20% 11 6 2" xfId="16981"/>
    <cellStyle name="好_Book1 6 2" xfId="16982"/>
    <cellStyle name="常规 2 2 2 4 10 8" xfId="16983"/>
    <cellStyle name="数字 11 13 2" xfId="16984"/>
    <cellStyle name="Accent6 10 12 2 2" xfId="16985"/>
    <cellStyle name="差_2014年元-12月收支 10 14 2" xfId="16986"/>
    <cellStyle name="差_2015年开发区收支预算表20150301 2 6 7" xfId="16987"/>
    <cellStyle name="后继超级链接 9 10" xfId="16988"/>
    <cellStyle name="常规 4 2 4 5 2" xfId="16989"/>
    <cellStyle name="常规 2 2 2 4 6 7" xfId="16990"/>
    <cellStyle name="常规 17 6 8 2" xfId="16991"/>
    <cellStyle name="Accent4 - 40% 8 10" xfId="16992"/>
    <cellStyle name="常规 7 2 11 10" xfId="16993"/>
    <cellStyle name="_一四星酒店方案 9 3" xfId="16994"/>
    <cellStyle name="Comma  - Style3 4 9" xfId="16995"/>
    <cellStyle name="常规 2 7 10 11 2" xfId="16996"/>
    <cellStyle name="好_2012-2013年结算140424李爱民 2 10 2" xfId="16997"/>
    <cellStyle name="常规 2 2 2 5 9 2 2" xfId="16998"/>
    <cellStyle name="Accent6 - 60% 6 2 2 2 2" xfId="16999"/>
    <cellStyle name="差_2014年元-12月收支 2 16 2" xfId="17000"/>
    <cellStyle name="差_2014年元-12月收支 2 21 2" xfId="17001"/>
    <cellStyle name="好_123 2 21" xfId="17002"/>
    <cellStyle name="好_123 2 16" xfId="17003"/>
    <cellStyle name="SHADEDSTORES 5 13 2" xfId="17004"/>
    <cellStyle name="常规 8 4 6 2" xfId="17005"/>
    <cellStyle name="好_咸宁市直2013年政府基建支出预算表（一上) 2 3 5 2" xfId="17006"/>
    <cellStyle name="Accent6 - 40% 4 5 2 2" xfId="17007"/>
    <cellStyle name="常规 2 7 3" xfId="17008"/>
    <cellStyle name="未定义 2 14 2" xfId="17009"/>
    <cellStyle name="好_咸宁市直2013年政府基建支出预算表（一上) 2 9 13 2" xfId="17010"/>
    <cellStyle name="Accent2 - 60% 4 7" xfId="17011"/>
    <cellStyle name="差_2015年元-12月收支 2 11 12" xfId="17012"/>
    <cellStyle name="差_2015年开发区收支预算表20150301 4 7" xfId="17013"/>
    <cellStyle name="常规 5 10 3 2" xfId="17014"/>
    <cellStyle name="Comma  - Style8 12 13 3" xfId="17015"/>
    <cellStyle name="Accent1 7" xfId="17016"/>
    <cellStyle name="常规 6 8 8" xfId="17017"/>
    <cellStyle name="好_123 2 10 4 2" xfId="17018"/>
    <cellStyle name="SHADEDSTORES 3 6 4 2" xfId="17019"/>
    <cellStyle name="差_2015年元-12月收支 2 3 4 2" xfId="17020"/>
    <cellStyle name="Accent6 - 60% 11 2 5 2 2" xfId="17021"/>
    <cellStyle name="常规 18 12 3 2" xfId="17022"/>
    <cellStyle name="Accent2 - 40% 2 13" xfId="17023"/>
    <cellStyle name="差_2012-2013年结算140424李爱民 5 3 2" xfId="17024"/>
    <cellStyle name="t 2 5 2" xfId="17025"/>
    <cellStyle name="常规 3 3 9 8 2" xfId="17026"/>
    <cellStyle name="Comma  - Style5 12 6 3" xfId="17027"/>
    <cellStyle name="Accent6 - 60% 9 15" xfId="17028"/>
    <cellStyle name="好_2014年元-12月收支 10 7" xfId="17029"/>
    <cellStyle name="强调 3 3 7 2" xfId="17030"/>
    <cellStyle name="常规 4 4 2 4" xfId="17031"/>
    <cellStyle name="常规 2 2 2 2 6 12 2" xfId="17032"/>
    <cellStyle name="Accent1 - 20% 4 2 5" xfId="17033"/>
    <cellStyle name="数字 2 14 2" xfId="17034"/>
    <cellStyle name="数字 3 16" xfId="17035"/>
    <cellStyle name="常规 2 2 2 8 6" xfId="17036"/>
    <cellStyle name="常规 2 8 14" xfId="17037"/>
    <cellStyle name="Comma  - Style2 2 11 2" xfId="17038"/>
    <cellStyle name="差_2013年财政收支表（2月8日） 6 6" xfId="17039"/>
    <cellStyle name="常规 2 2 2 8 8 13 2" xfId="17040"/>
    <cellStyle name="超级链接 11 13" xfId="17041"/>
    <cellStyle name="好_2012-2013年结算140424李爱民 7 11 2" xfId="17042"/>
    <cellStyle name="Accent3 - 20% 12 6 2" xfId="17043"/>
    <cellStyle name="Comma  - Style1 11 7" xfId="17044"/>
    <cellStyle name="Comma  - Style7 8 13 2 2" xfId="17045"/>
    <cellStyle name="好_2015年开发区收支预算表20150826定稿（加科技明细）结算后调整 2 9 5 2" xfId="17046"/>
    <cellStyle name="Accent6 - 40% 7 5" xfId="17047"/>
    <cellStyle name="常规 5 9 10 2" xfId="17048"/>
    <cellStyle name="后继超链接" xfId="17049"/>
    <cellStyle name="差_Book1_1 13 11 2" xfId="17050"/>
    <cellStyle name="Comma  - Style1 3 4" xfId="17051"/>
    <cellStyle name="Accent3 - 20% 4 2 3" xfId="17052"/>
    <cellStyle name="好_Book1 8 15" xfId="17053"/>
    <cellStyle name="常规 4 3 10" xfId="17054"/>
    <cellStyle name="Prefilled 9" xfId="17055"/>
    <cellStyle name="好_2013年财政收支表（2月8日） 6 4 2" xfId="17056"/>
    <cellStyle name="常规 3 10 2 2" xfId="17057"/>
    <cellStyle name="Accent6 4 3 2" xfId="17058"/>
    <cellStyle name="差_2015年开发区收支预算表20150301 2 10 6 2" xfId="17059"/>
    <cellStyle name="Accent1 - 20% 11 12 2" xfId="17060"/>
    <cellStyle name="Accent3 - 20% 2 2 5 2" xfId="17061"/>
    <cellStyle name="Accent5 - 60% 9 11 2" xfId="17062"/>
    <cellStyle name="Comma  - Style4 11 11 2" xfId="17063"/>
    <cellStyle name="好_财政优惠政策计算表20140527 3" xfId="17064"/>
    <cellStyle name="Accent5 8 2 5 2 2" xfId="17065"/>
    <cellStyle name="Accent4 - 60% 5 2 2" xfId="17066"/>
    <cellStyle name="t_HVAC Equipment (3) 2 3" xfId="17067"/>
    <cellStyle name="常规 7 5 10" xfId="17068"/>
    <cellStyle name="Accent6 - 60% 6 2 5" xfId="17069"/>
    <cellStyle name="好_财政优惠政策计算表20140527 6 11" xfId="17070"/>
    <cellStyle name="Comma  - Style4 12 10" xfId="17071"/>
    <cellStyle name="表标题 2 10 2 2" xfId="17072"/>
    <cellStyle name="后继超链接 3 13" xfId="17073"/>
    <cellStyle name="差_2014年元-12月收支 7 8 2" xfId="17074"/>
    <cellStyle name="差_咸宁市直2013年政府基建支出预算表（一上) 2 4 9 2" xfId="17075"/>
    <cellStyle name="好_2015年元-12月收支 2 9 5" xfId="17076"/>
    <cellStyle name="常规 2 5 11 11" xfId="17077"/>
    <cellStyle name="常规 4 3 3 15" xfId="17078"/>
    <cellStyle name="常规 2 2 9 2 5 3 2" xfId="17079"/>
    <cellStyle name="常规 2 2 2 7 2 9 2" xfId="17080"/>
    <cellStyle name="常规 8 3 12" xfId="17081"/>
    <cellStyle name="常规 3 12 10" xfId="17082"/>
    <cellStyle name="好_2015年元-12月收支 5 2 2" xfId="17083"/>
    <cellStyle name="Accent4 - 20% 6 13 2" xfId="17084"/>
    <cellStyle name="好_123 2 17" xfId="17085"/>
    <cellStyle name="好_123 2 22" xfId="17086"/>
    <cellStyle name="好_123 2 21 2" xfId="17087"/>
    <cellStyle name="好_123 2 16 2" xfId="17088"/>
    <cellStyle name="Comma  - Style4 12 3 3" xfId="17089"/>
    <cellStyle name="Comma  - Style4 6 15" xfId="17090"/>
    <cellStyle name="差_Book1_1 5 13 2" xfId="17091"/>
    <cellStyle name="常规 10 3 8" xfId="17092"/>
    <cellStyle name="Accent4 5 12" xfId="17093"/>
    <cellStyle name="常规 17 4 5" xfId="17094"/>
    <cellStyle name="_Book1_2 2 5" xfId="17095"/>
    <cellStyle name="好_Book1_1 11 2 2" xfId="17096"/>
    <cellStyle name="Accent3 - 60% 5 5" xfId="17097"/>
    <cellStyle name="差_财政优惠政策计算表20140527 7 9" xfId="17098"/>
    <cellStyle name="差_2015年开发区收支预算表20150301 5 2 2" xfId="17099"/>
    <cellStyle name="常规 2 2 5 11 2" xfId="17100"/>
    <cellStyle name="好_2015年开发区收支预算表20150826定稿（加科技明细）结算后调整 2 2 10 2" xfId="17101"/>
    <cellStyle name="好_2014年元-12月收支 2 11 7" xfId="17102"/>
    <cellStyle name="常规 8 2 4 6" xfId="17103"/>
    <cellStyle name="数字 10 9 2" xfId="17104"/>
    <cellStyle name="Comma  - Style5 10 4 2" xfId="17105"/>
    <cellStyle name="强调 1 7 2" xfId="17106"/>
    <cellStyle name="差_2013年财政收支表（2月8日） 2 7 7 2" xfId="17107"/>
    <cellStyle name="Comma  - Style6 6 4 2 2" xfId="17108"/>
    <cellStyle name="Accent6 10 15" xfId="17109"/>
    <cellStyle name="好_2013年财政收支表（2月8日） 5 7 2" xfId="17110"/>
    <cellStyle name="常规 4 3 8 5 2" xfId="17111"/>
    <cellStyle name="Comma  - Style4 4 13 2" xfId="17112"/>
    <cellStyle name="常规 2 2 7 2 6 7" xfId="17113"/>
    <cellStyle name="Comma  - Style3 7 14 2" xfId="17114"/>
    <cellStyle name="Comma  - Style2 9 12 2 2" xfId="17115"/>
    <cellStyle name="Accent6 - 20% 6 2 4" xfId="17116"/>
    <cellStyle name="超级链接 11 6 2" xfId="17117"/>
    <cellStyle name="Accent4 - 20% 5 2" xfId="17118"/>
    <cellStyle name="表标题 3 3 2" xfId="17119"/>
    <cellStyle name="差_元-3月开发区税收收入完成情况表 6 9 2" xfId="17120"/>
    <cellStyle name="entry box 2 4" xfId="17121"/>
    <cellStyle name="常规 2 15 6 2" xfId="17122"/>
    <cellStyle name="常规 2 20 6 2" xfId="17123"/>
    <cellStyle name="Comma  - Style4 3 9" xfId="17124"/>
    <cellStyle name="常规 9 2 3 7" xfId="17125"/>
    <cellStyle name="Accent4 - 20% 9 14" xfId="17126"/>
    <cellStyle name="常规 4 3 3 8 2" xfId="17127"/>
    <cellStyle name="差_Book1_1 2 7 8 2" xfId="17128"/>
    <cellStyle name="后继超链接 4 5" xfId="17129"/>
    <cellStyle name="好_2013年财政收支表（2月8日） 2 2 3 2" xfId="17130"/>
    <cellStyle name="Accent6 - 20% 7 6 2" xfId="17131"/>
    <cellStyle name="常规 18 4 7" xfId="17132"/>
    <cellStyle name="差_2015年开发区收支预算表20150826定稿（加科技明细）结算后调整 12 6" xfId="17133"/>
    <cellStyle name="差_咸宁市直2013年政府基建支出预算表（一上) 2 4 7" xfId="17134"/>
    <cellStyle name="常规 10 8 12 2" xfId="17135"/>
    <cellStyle name="常规 6 2 5 6 2" xfId="17136"/>
    <cellStyle name="常规 4 9" xfId="17137"/>
    <cellStyle name="常规 15 2 9 12 2" xfId="17138"/>
    <cellStyle name="好_咸宁市直2013年政府基建支出预算表（一上) 2 14" xfId="17139"/>
    <cellStyle name="差_咸宁市直2013年政府基建支出预算表（一上) 6 4 2" xfId="17140"/>
    <cellStyle name="_Book1_1 6 5" xfId="17141"/>
    <cellStyle name="差_财政优惠政策计算表20140527 2 12 10 2" xfId="17142"/>
    <cellStyle name="差_Book1_1 3 2" xfId="17143"/>
    <cellStyle name="后继超级链接 3 2 2" xfId="17144"/>
    <cellStyle name="Input [yellow] 14 3" xfId="17145"/>
    <cellStyle name="差_2012年调整预算 2 8 3 2" xfId="17146"/>
    <cellStyle name="Accent6 2 5" xfId="17147"/>
    <cellStyle name="40% - 强调文字颜色 3 6 2" xfId="17148"/>
    <cellStyle name="差_2015年元-12月收支 2 4 7 2" xfId="17149"/>
    <cellStyle name="常规 5 3 2 19 2" xfId="17150"/>
    <cellStyle name="差_2015年元-12月收支 2 4 10" xfId="17151"/>
    <cellStyle name="好_Book1_1 2 8 14" xfId="17152"/>
    <cellStyle name="常规 2 2 16 4" xfId="17153"/>
    <cellStyle name="好_2012年调整预算 2 7 5" xfId="17154"/>
    <cellStyle name="sstot 2 9 2 2" xfId="17155"/>
    <cellStyle name="常规 8 4 3" xfId="17156"/>
    <cellStyle name="SHADEDSTORES 5 10" xfId="17157"/>
    <cellStyle name="差_2012-2013年结算140424李爱民 7 5 2" xfId="17158"/>
    <cellStyle name="差_（定稿）2013年开发区区域内税收汇总03版 9 4" xfId="17159"/>
    <cellStyle name="entry box 3 8" xfId="17160"/>
    <cellStyle name="常规 8 2 6 12" xfId="17161"/>
    <cellStyle name="Accent2 - 60% 3 11" xfId="17162"/>
    <cellStyle name="Accent3 - 60% 5 2" xfId="17163"/>
    <cellStyle name="差_财政优惠政策计算表20140527 7 6" xfId="17164"/>
    <cellStyle name="好_2013年财政收支表（2月8日） 2 9 8 2" xfId="17165"/>
    <cellStyle name="常规 2 4 10 3" xfId="17166"/>
    <cellStyle name="Comma  - Style8 5 12" xfId="17167"/>
    <cellStyle name="Comma  - Style3 6 9" xfId="17168"/>
    <cellStyle name="常规 2 2 5 2 8 2" xfId="17169"/>
    <cellStyle name="好_2012年调整预算 2 8 13 2" xfId="17170"/>
    <cellStyle name="Comma  - Style8 12 11" xfId="17171"/>
    <cellStyle name="常规 7 12 8" xfId="17172"/>
    <cellStyle name="常规 2 2 4 2 4 13" xfId="17173"/>
    <cellStyle name="常规 2 2 2 3 14" xfId="17174"/>
    <cellStyle name="常规 10 9 6" xfId="17175"/>
    <cellStyle name="Comma  - Style6 9 4 3" xfId="17176"/>
    <cellStyle name="Accent6 7 7 2 2" xfId="17177"/>
    <cellStyle name="常规 17 10 9" xfId="17178"/>
    <cellStyle name="好_2012-2013年结算140424李爱民 2 10 8 2" xfId="17179"/>
    <cellStyle name="常规 10 2 6 10" xfId="17180"/>
    <cellStyle name="好 2 2" xfId="17181"/>
    <cellStyle name="常规 7 2 12 10 2" xfId="17182"/>
    <cellStyle name="Accent3 - 20% 8 2 7" xfId="17183"/>
    <cellStyle name="Accent4 - 40% 9 10 2" xfId="17184"/>
    <cellStyle name="差_Book1 2 12 2" xfId="17185"/>
    <cellStyle name="Accent6 7 9 2 2" xfId="17186"/>
    <cellStyle name="好_2013年财政收支表（2月8日） 2 11 4 2" xfId="17187"/>
    <cellStyle name="好_2015年开发区收支预算表20150301 2 5 13 2" xfId="17188"/>
    <cellStyle name="常规 7 2 8 4" xfId="17189"/>
    <cellStyle name="Accent4 6 12" xfId="17190"/>
    <cellStyle name="Accent2 - 60% 8 7" xfId="17191"/>
    <cellStyle name="SHADEDSTORES 6 2 3" xfId="17192"/>
    <cellStyle name="Accent6 4 12" xfId="17193"/>
    <cellStyle name="Comma  - Style6 5 15" xfId="17194"/>
    <cellStyle name="SHADEDSTORES 2 13 4" xfId="17195"/>
    <cellStyle name="差_2015年开发区收支预算表20150826定稿（加科技明细）结算后调整 2 11 8 2" xfId="17196"/>
    <cellStyle name="Accent3 4 12" xfId="17197"/>
    <cellStyle name="差_2015年开发区收支预算表20150301 2 7 6 2" xfId="17198"/>
    <cellStyle name="好_123 9" xfId="17199"/>
    <cellStyle name="差_元-3月开发区税收收入完成情况表 9 11" xfId="17200"/>
    <cellStyle name="差_2015年开发区收支预算表20150826定稿（加科技明细）结算后调整 9 9" xfId="17201"/>
    <cellStyle name="好_2012-2013年结算140424李爱民 3 6 2" xfId="17202"/>
    <cellStyle name="Comma  - Style3 10 4 3" xfId="17203"/>
    <cellStyle name="差_元-3月开发区税收收入完成情况表 2 10 14" xfId="17204"/>
    <cellStyle name="Comma  - Style6 18 3" xfId="17205"/>
    <cellStyle name="Comma  - Style6 23 3" xfId="17206"/>
    <cellStyle name="常规 2 2 19 7" xfId="17207"/>
    <cellStyle name="常规 18 9 11" xfId="17208"/>
    <cellStyle name="好_123 10 8 2" xfId="17209"/>
    <cellStyle name="Comma  - Style2 12 3 2 2" xfId="17210"/>
    <cellStyle name="Accent1 - 40% 5 3 2" xfId="17211"/>
    <cellStyle name="Accent3 5 5" xfId="17212"/>
    <cellStyle name="差_2012年调整预算 2 5 6 2" xfId="17213"/>
    <cellStyle name="好_元-3月开发区税收收入完成情况表 2 8 4" xfId="17214"/>
    <cellStyle name="好_Book1 5 9 2" xfId="17215"/>
    <cellStyle name="常规 3 3 7 13 2" xfId="17216"/>
    <cellStyle name="差_2013年财政收支表（2月8日） 12 10 2" xfId="17217"/>
    <cellStyle name="Comma  - Style5 10 10 3" xfId="17218"/>
    <cellStyle name="Body 3 2" xfId="17219"/>
    <cellStyle name="小数 5 7 2" xfId="17220"/>
    <cellStyle name="差_咸宁市直2013年政府基建支出预算表（一上) 12 6 2" xfId="17221"/>
    <cellStyle name="Accent5 - 20% 7 6 2" xfId="17222"/>
    <cellStyle name="好_2014年元-12月收支" xfId="17223"/>
    <cellStyle name="PSDate 2 6 2" xfId="17224"/>
    <cellStyle name="超级链接 9 8 2" xfId="17225"/>
    <cellStyle name="常规 6 2 5 10 2" xfId="17226"/>
    <cellStyle name="常规 2 2 5 2 6 5" xfId="17227"/>
    <cellStyle name="好_2012-2013年结算140424李爱民 2 8 4" xfId="17228"/>
    <cellStyle name="常规 2 2 9 2 6" xfId="17229"/>
    <cellStyle name="常规 5 2 2 7 7" xfId="17230"/>
    <cellStyle name="Comma  - Style7 9 5" xfId="17231"/>
    <cellStyle name="标题 2 2 6 2 2" xfId="17232"/>
    <cellStyle name="常规 2 2 6 2 5 10 2" xfId="17233"/>
    <cellStyle name="Comma  - Style4 11 4 3" xfId="17234"/>
    <cellStyle name="常规 8 2 2 4 2" xfId="17235"/>
    <cellStyle name="常规 2 2 2 5 9 5 2" xfId="17236"/>
    <cellStyle name="差_2012年调整预算 2 4 9" xfId="17237"/>
    <cellStyle name="regstoresfromspecstores 11" xfId="17238"/>
    <cellStyle name="Accent1 - 40% 4 6" xfId="17239"/>
    <cellStyle name="Accent4 - 40% 3 6" xfId="17240"/>
    <cellStyle name="常规 2 2 6 2 19 2" xfId="17241"/>
    <cellStyle name="常规 4 2 8 13 2" xfId="17242"/>
    <cellStyle name="Accent4 - 60% 4 4" xfId="17243"/>
    <cellStyle name="常规 5 10 3" xfId="17244"/>
    <cellStyle name="Comma  - Style4 5 5 2 2" xfId="17245"/>
    <cellStyle name="常规 2 2 8 2 8 10" xfId="17246"/>
    <cellStyle name="常规 4 3 25" xfId="17247"/>
    <cellStyle name="差_2015年开发区收支预算表20150301 8 11 2" xfId="17248"/>
    <cellStyle name="Comma  - Style8 6 2 2" xfId="17249"/>
    <cellStyle name="常规 2 2 2 10 10" xfId="17250"/>
    <cellStyle name="Accent2 - 40% 19 2" xfId="17251"/>
    <cellStyle name="Accent2 - 40% 24 2" xfId="17252"/>
    <cellStyle name="sstot 2 12 2 2" xfId="17253"/>
    <cellStyle name="Comma  - Style4 10 8 2" xfId="17254"/>
    <cellStyle name="常规 2 2 2 6 2 9 2" xfId="17255"/>
    <cellStyle name="Accent5 - 60% 8 8 2" xfId="17256"/>
    <cellStyle name="常规 5 29 2" xfId="17257"/>
    <cellStyle name="好_2015年开发区收支预算表20150301 2 2 9 2" xfId="17258"/>
    <cellStyle name="Comma  - Style1 12" xfId="17259"/>
    <cellStyle name="常规 2 2 8 2 2 6" xfId="17260"/>
    <cellStyle name="Header2 5 5" xfId="17261"/>
    <cellStyle name="Comma  - Style3 11 11 2" xfId="17262"/>
    <cellStyle name="常规 2 10 12 13 2" xfId="17263"/>
    <cellStyle name="常规 6 8 2 2" xfId="17264"/>
    <cellStyle name="差_2014年元-12月收支 2 3 12" xfId="17265"/>
    <cellStyle name="entry box 2 6 3" xfId="17266"/>
    <cellStyle name="Prefilled 4 2 4" xfId="17267"/>
    <cellStyle name="Accent2 17" xfId="17268"/>
    <cellStyle name="Accent2 22" xfId="17269"/>
    <cellStyle name="Prefilled 6 7 2" xfId="17270"/>
    <cellStyle name="常规 2 2 2 3 10 2 2" xfId="17271"/>
    <cellStyle name="Accent6 10 10 2" xfId="17272"/>
    <cellStyle name="差_2012年调整预算 12 7" xfId="17273"/>
    <cellStyle name="Accent2 10 8" xfId="17274"/>
    <cellStyle name="常规 2 2 6 2 7 12 2" xfId="17275"/>
    <cellStyle name="Accent6 - 60% 19 2 2" xfId="17276"/>
    <cellStyle name="Accent4 - 40% 12" xfId="17277"/>
    <cellStyle name="常规 7 2 3 2" xfId="17278"/>
    <cellStyle name="常规 2 2 4 2 2 4 2" xfId="17279"/>
    <cellStyle name="好_咸宁市直2013年政府基建支出预算表（一上) 2 9 7" xfId="17280"/>
    <cellStyle name="差_2012年调整预算 6 6" xfId="17281"/>
    <cellStyle name="强调 2 10 7" xfId="17282"/>
    <cellStyle name="常规 7 12 4" xfId="17283"/>
    <cellStyle name="常规 2 9 9 4 2" xfId="17284"/>
    <cellStyle name="常规 4 4 6 13 2" xfId="17285"/>
    <cellStyle name="差_2015年开发区收支预算表20150301 10 12 2" xfId="17286"/>
    <cellStyle name="检查单元格 2 3 2" xfId="17287"/>
    <cellStyle name="好_2014年元-12月收支 5 2" xfId="17288"/>
    <cellStyle name="Comma  - Style4 9 8" xfId="17289"/>
    <cellStyle name="常规 8 11 8" xfId="17290"/>
    <cellStyle name="差_2015年开发区收支预算表20150301 2 12 9 2" xfId="17291"/>
    <cellStyle name="差_2015年元-12月收支 2 12 3 2" xfId="17292"/>
    <cellStyle name="常规 2 4 8 4 2" xfId="17293"/>
    <cellStyle name="常规 6 11 12 2" xfId="17294"/>
    <cellStyle name="常规 5 3 2 22" xfId="17295"/>
    <cellStyle name="常规 5 3 2 17" xfId="17296"/>
    <cellStyle name="常规 2 3 6 11 2" xfId="17297"/>
    <cellStyle name="常规 2 2 2 2 5 12" xfId="17298"/>
    <cellStyle name="常规 2 2 2 5 12 3 2" xfId="17299"/>
    <cellStyle name="后继超链接 6 3 2" xfId="17300"/>
    <cellStyle name="好_咸宁市直2013年政府基建支出预算表（一上) 9 14 2" xfId="17301"/>
    <cellStyle name="常规 13 7 13 2" xfId="17302"/>
    <cellStyle name="常规 14 2 2 10" xfId="17303"/>
    <cellStyle name="常规 2 9 8" xfId="17304"/>
    <cellStyle name="SHADEDSTORES 3 2 5 2" xfId="17305"/>
    <cellStyle name="Accent5 - 20% 11 2 4 2" xfId="17306"/>
    <cellStyle name="差_2014年元-12月收支 10 5" xfId="17307"/>
    <cellStyle name="常规 2 2 4 2 2 9" xfId="17308"/>
    <cellStyle name="常规 7 2 8" xfId="17309"/>
    <cellStyle name="常规 17 2 14 2" xfId="17310"/>
    <cellStyle name="好_咸宁市直2013年政府基建支出预算表（一上) 2 8 10 2" xfId="17311"/>
    <cellStyle name="差_2013年财政收支表（2月8日） 5 13" xfId="17312"/>
    <cellStyle name="常规 16 2 3 11 2" xfId="17313"/>
    <cellStyle name="差_2014年元-12月收支 11 3" xfId="17314"/>
    <cellStyle name="Comma [0] 4 2 2" xfId="17315"/>
    <cellStyle name="Accent2 - 60% 6 8" xfId="17316"/>
    <cellStyle name="常规 2 6 2 8 2" xfId="17317"/>
    <cellStyle name="好_2014年元-12月收支 2 11 8 2" xfId="17318"/>
    <cellStyle name="超级链接 8 13 2" xfId="17319"/>
    <cellStyle name="好_咸宁市直2013年政府基建支出预算表（一上) 2 8 4" xfId="17320"/>
    <cellStyle name="Comma  - Style2 4 6" xfId="17321"/>
    <cellStyle name="常规 2 2 13 13" xfId="17322"/>
    <cellStyle name="Comma  - Style7 8 10 2 2" xfId="17323"/>
    <cellStyle name="好_2015年开发区收支预算表20150826定稿（加科技明细）结算后调整 2 6 5 2" xfId="17324"/>
    <cellStyle name="Accent2 - 40% 8 6" xfId="17325"/>
    <cellStyle name="货币 2 11 10 2" xfId="17326"/>
    <cellStyle name="差_2012年调整预算 3 5 2" xfId="17327"/>
    <cellStyle name="Accent1 - 40% 4 2 4" xfId="17328"/>
    <cellStyle name="好_2015年元-12月收支 12 2 2" xfId="17329"/>
    <cellStyle name="常规 15 2 5 2" xfId="17330"/>
    <cellStyle name="Accent2 4 7" xfId="17331"/>
    <cellStyle name="常规 2 2 2 3 8 3" xfId="17332"/>
    <cellStyle name="好_123 2 9 3 2" xfId="17333"/>
    <cellStyle name="小数 4 2 2" xfId="17334"/>
    <cellStyle name="表标题 11 13 4" xfId="17335"/>
    <cellStyle name="差_2012年调整预算 2 2 2" xfId="17336"/>
    <cellStyle name="常规 4 2 5 10" xfId="17337"/>
    <cellStyle name="Comma  - Style1 10 9 3" xfId="17338"/>
    <cellStyle name="常规 2 2 2 8 11 9 2" xfId="17339"/>
    <cellStyle name="Accent6 - 40% 10 6" xfId="17340"/>
    <cellStyle name="Comma  - Style2 4 5 3" xfId="17341"/>
    <cellStyle name="Accent6 3 2 3 2" xfId="17342"/>
    <cellStyle name="差_2015年开发区收支预算表20150826定稿（加科技明细）结算后调整 2 8 11" xfId="17343"/>
    <cellStyle name="Comma  - Style8 6 13 2" xfId="17344"/>
    <cellStyle name="Accent5 10 3 2 2" xfId="17345"/>
    <cellStyle name="差_元-3月开发区税收收入完成情况表 2 6 4 2" xfId="17346"/>
    <cellStyle name="Comma  - Style8 16 3" xfId="17347"/>
    <cellStyle name="Comma  - Style8 21 3" xfId="17348"/>
    <cellStyle name="Accent6 5 14 2" xfId="17349"/>
    <cellStyle name="后继超链接 9 4" xfId="17350"/>
    <cellStyle name="数字 7 13" xfId="17351"/>
    <cellStyle name="常规 2 6 4 12" xfId="17352"/>
    <cellStyle name="Comma  - Style7 7 10 2 2" xfId="17353"/>
    <cellStyle name="常规 2 2 2 4 10 7 2" xfId="17354"/>
    <cellStyle name="好_财政优惠政策计算表20140527 9 6 2" xfId="17355"/>
    <cellStyle name="常规 3 10 4 2" xfId="17356"/>
    <cellStyle name="常规 2 4 5 2 2" xfId="17357"/>
    <cellStyle name="常规 4 3 9 4 2" xfId="17358"/>
    <cellStyle name="常规 5 3 4 2" xfId="17359"/>
    <cellStyle name="好_2012-2013年结算140424李爱民 2 9 10 2" xfId="17360"/>
    <cellStyle name="Comma  - Style2 2 6" xfId="17361"/>
    <cellStyle name="差_Book1 2 12" xfId="17362"/>
    <cellStyle name="常规 2 2 2 10 9 13 2" xfId="17363"/>
    <cellStyle name="Accent6 7 9 2" xfId="17364"/>
    <cellStyle name="Comma  - Style8 7 12 2 2" xfId="17365"/>
    <cellStyle name="Comma  - Style2 6 5 2 2" xfId="17366"/>
    <cellStyle name="Comma  - Style8 7 8 3" xfId="17367"/>
    <cellStyle name="好_财政优惠政策计算表20140527 7 3 2" xfId="17368"/>
    <cellStyle name="常规 2 2 2 4 7 8" xfId="17369"/>
    <cellStyle name="specstores 2" xfId="17370"/>
    <cellStyle name="差_123 2 5 9" xfId="17371"/>
    <cellStyle name="好_2012年调整预算 2 3 3 2" xfId="17372"/>
    <cellStyle name="常规 2 2 2 4 8 12 2" xfId="17373"/>
    <cellStyle name="差_咸宁市直2013年政府基建支出预算表（一上) 2 9 13 2" xfId="17374"/>
    <cellStyle name="好_元-3月开发区税收收入完成情况表 23" xfId="17375"/>
    <cellStyle name="好_元-3月开发区税收收入完成情况表 18" xfId="17376"/>
    <cellStyle name="差_（定稿）2013年开发区区域内税收汇总03版 4 10" xfId="17377"/>
    <cellStyle name="好_2013年财政收支表（2月8日） 4 5" xfId="17378"/>
    <cellStyle name="差_咸宁市直2013年政府基建支出预算表（一上) 4 5" xfId="17379"/>
    <cellStyle name="常规 2 2 2 7 11 9" xfId="17380"/>
    <cellStyle name="Accent6 - 60% 5 8" xfId="17381"/>
    <cellStyle name="常规 2 2 8 2 9 3 2" xfId="17382"/>
    <cellStyle name="Accent1 - 60% 11 14" xfId="17383"/>
    <cellStyle name="差_2014年元-12月收支 5 12 2" xfId="17384"/>
    <cellStyle name="小数 26" xfId="17385"/>
    <cellStyle name="差_123 5 14" xfId="17386"/>
    <cellStyle name="常规 2 8 12 6 2" xfId="17387"/>
    <cellStyle name="好_123 7 5" xfId="17388"/>
    <cellStyle name="差_2013年财政收支表（2月8日） 2 5 3 2" xfId="17389"/>
    <cellStyle name="Accent3 - 20% 4 10" xfId="17390"/>
    <cellStyle name="常规 2 2 7 2 8 3 2" xfId="17391"/>
    <cellStyle name="常规 2 3 6" xfId="17392"/>
    <cellStyle name="未定义 2 10 5" xfId="17393"/>
    <cellStyle name="entry box 11" xfId="17394"/>
    <cellStyle name="Comma  - Style6 6 9 2" xfId="17395"/>
    <cellStyle name="好_Book1_1 2 12 9 2" xfId="17396"/>
    <cellStyle name="好_Book1_1 5 11" xfId="17397"/>
    <cellStyle name="好_2014年元-12月收支 2 10 8" xfId="17398"/>
    <cellStyle name="Accent2 11 4" xfId="17399"/>
    <cellStyle name="Comma  - Style7 9 9 3" xfId="17400"/>
    <cellStyle name="Accent1 - 40% 12 3 2" xfId="17401"/>
    <cellStyle name="常规 2 2 2 2 8 13" xfId="17402"/>
    <cellStyle name="常规 2 2 7 2 11" xfId="17403"/>
    <cellStyle name="常规 2 18 12" xfId="17404"/>
    <cellStyle name="差_咸宁市直2013年政府基建支出预算表（一上) 2 6 14 2" xfId="17405"/>
    <cellStyle name="常规 2 2 2 4 5 13 2" xfId="17406"/>
    <cellStyle name="常规 8 2 6 7" xfId="17407"/>
    <cellStyle name="好_财政优惠政策计算表20140527 8 9 2" xfId="17408"/>
    <cellStyle name="常规 9 2 10 13" xfId="17409"/>
    <cellStyle name="常规 2 7 10 5 2" xfId="17410"/>
    <cellStyle name="Accent2 - 40% 9 13 2" xfId="17411"/>
    <cellStyle name="常规 5 2 2 8 10" xfId="17412"/>
    <cellStyle name="货币 2 10 7 2" xfId="17413"/>
    <cellStyle name="Accent5 - 20% 11" xfId="17414"/>
    <cellStyle name="常规 2 2 2 10 5 7 2" xfId="17415"/>
    <cellStyle name="Accent5 - 40% 5 4 2" xfId="17416"/>
    <cellStyle name="适中 5 2" xfId="17417"/>
    <cellStyle name="常规 7 5" xfId="17418"/>
    <cellStyle name="好_Book1 4 14 2" xfId="17419"/>
    <cellStyle name="强调文字颜色 4 2 3 2" xfId="17420"/>
    <cellStyle name="常规 2 2 2 8" xfId="17421"/>
    <cellStyle name="好_2014年元-12月收支 3 9" xfId="17422"/>
    <cellStyle name="好_Book1_1 2 2 5 2" xfId="17423"/>
    <cellStyle name="强调 1 3 11" xfId="17424"/>
    <cellStyle name="Accent1 7 8" xfId="17425"/>
    <cellStyle name="常规 18 11 9" xfId="17426"/>
    <cellStyle name="差_2015年开发区收支预算表20150826定稿（加科技明细）结算后调整 10 8" xfId="17427"/>
    <cellStyle name="Accent5 - 20% 9 2 2" xfId="17428"/>
    <cellStyle name="Comma  - Style3 10" xfId="17429"/>
    <cellStyle name="SHADEDSTORES 11 2" xfId="17430"/>
    <cellStyle name="常规 11 2 3 11 2" xfId="17431"/>
    <cellStyle name="Comma  - Style3 4 6 2" xfId="17432"/>
    <cellStyle name="常规 14 2 5 11" xfId="17433"/>
    <cellStyle name="Comma  - Style5 3 11 3" xfId="17434"/>
    <cellStyle name="常规 6 11 7" xfId="17435"/>
    <cellStyle name="Accent5 7 2 6 2 2" xfId="17436"/>
    <cellStyle name="差_Book1 6 11" xfId="17437"/>
    <cellStyle name="Comma  - Style1 4 8 3" xfId="17438"/>
    <cellStyle name="Comma  - Style5 11 11" xfId="17439"/>
    <cellStyle name="Accent3 - 60% 8 10" xfId="17440"/>
    <cellStyle name="Comma  - Style8 7 7 2" xfId="17441"/>
    <cellStyle name="好_元-3月开发区税收收入完成情况表 12 10" xfId="17442"/>
    <cellStyle name="Accent6 - 40% 2 9 3" xfId="17443"/>
    <cellStyle name="Accent5 3 12 2 2" xfId="17444"/>
    <cellStyle name="Header2 4 2 4" xfId="17445"/>
    <cellStyle name="Accent3 - 40% 4 9 2" xfId="17446"/>
    <cellStyle name="差_（定稿）2013年开发区区域内税收汇总03版 2 2 4 2" xfId="17447"/>
    <cellStyle name="好_2015年开发区收支预算表20150301 2 5 3 2" xfId="17448"/>
    <cellStyle name="货币 2 3 14 2" xfId="17449"/>
    <cellStyle name="Comma  - Style2 5 12 3" xfId="17450"/>
    <cellStyle name="常规 2 2 2 8 8 6 2" xfId="17451"/>
    <cellStyle name="Grey 2 2" xfId="17452"/>
    <cellStyle name="常规 7 12 6 2" xfId="17453"/>
    <cellStyle name="常规 2 2 4 2 4 11 2" xfId="17454"/>
    <cellStyle name="强调 2 10 9 2" xfId="17455"/>
    <cellStyle name="Comma  - Style2 2 4 2" xfId="17456"/>
    <cellStyle name="差_Book1 2 10 2" xfId="17457"/>
    <cellStyle name="好_2013年财政收支表（2月8日） 2 11 2 2" xfId="17458"/>
    <cellStyle name="40% - 强调文字颜色 2 2 6" xfId="17459"/>
    <cellStyle name="Accent1 - 20% 7 15" xfId="17460"/>
    <cellStyle name="Fixed 5 2 2" xfId="17461"/>
    <cellStyle name="常规 7 2 6 12" xfId="17462"/>
    <cellStyle name="好_Book1 6 12" xfId="17463"/>
    <cellStyle name="Accent4 - 40% 9 6 2" xfId="17464"/>
    <cellStyle name="好_元-3月开发区税收收入完成情况表 9 4 2" xfId="17465"/>
    <cellStyle name="常规 7 2 12 6 2" xfId="17466"/>
    <cellStyle name="好_元-3月开发区税收收入完成情况表 4 12 2" xfId="17467"/>
    <cellStyle name="entry box" xfId="17468"/>
    <cellStyle name="常规 3 13 8 2" xfId="17469"/>
    <cellStyle name="好_Book1_1 2 4 10 2" xfId="17470"/>
    <cellStyle name="好_咸宁市直2013年政府基建支出预算表（一上) 7 8 2" xfId="17471"/>
    <cellStyle name="未定义 2 11 5" xfId="17472"/>
    <cellStyle name="常规 2 4 6" xfId="17473"/>
    <cellStyle name="常规 2 8 8 11 2" xfId="17474"/>
    <cellStyle name="Accent3 - 40% 7 2 5 2" xfId="17475"/>
    <cellStyle name="Accent5 2" xfId="17476"/>
    <cellStyle name="好_2015年开发区收支预算表20150301 2 9" xfId="17477"/>
    <cellStyle name="Accent1 - 20% 18" xfId="17478"/>
    <cellStyle name="Accent1 - 20% 23" xfId="17479"/>
    <cellStyle name="Accent6 - 60% 11 9 2 2" xfId="17480"/>
    <cellStyle name="差_2015年元-12月收支 4 10" xfId="17481"/>
    <cellStyle name="强调 2 8 4 2" xfId="17482"/>
    <cellStyle name="常规 2 2 2 7" xfId="17483"/>
    <cellStyle name="好_2014年元-12月收支 3 8" xfId="17484"/>
    <cellStyle name="差_2014年元-12月收支 13 9 2" xfId="17485"/>
    <cellStyle name="差_咸宁市直2013年政府基建支出预算表（一上) 5 7 2" xfId="17486"/>
    <cellStyle name="常规 2 2 13 4 2" xfId="17487"/>
    <cellStyle name="常规 7 3 13" xfId="17488"/>
    <cellStyle name="Comma  - Style2 11 11" xfId="17489"/>
    <cellStyle name="常规 14 2 22 2" xfId="17490"/>
    <cellStyle name="常规 14 2 17 2" xfId="17491"/>
    <cellStyle name="常规 2 2 9 2 7" xfId="17492"/>
    <cellStyle name="常规 2 3 3 4 2" xfId="17493"/>
    <cellStyle name="差_财政优惠政策计算表20140527 2 7 2" xfId="17494"/>
    <cellStyle name="常规 2 4 4 7 2" xfId="17495"/>
    <cellStyle name="SHADEDSTORES 4 3 4 2" xfId="17496"/>
    <cellStyle name="Accent1 9 2 5" xfId="17497"/>
    <cellStyle name="Accent6 - 20% 3 4 2" xfId="17498"/>
    <cellStyle name="常规 14 2 7" xfId="17499"/>
    <cellStyle name="常规 2 9 5 8 2" xfId="17500"/>
    <cellStyle name="常规 11 2 5 3 2" xfId="17501"/>
    <cellStyle name="好_2015年元-12月收支 3 8" xfId="17502"/>
    <cellStyle name="Comma  - Style5 5 5" xfId="17503"/>
    <cellStyle name="常规 2 2 3 2 4 8 2" xfId="17504"/>
    <cellStyle name="Accent1 - 40% 7 7" xfId="17505"/>
    <cellStyle name="差_元-3月开发区税收收入完成情况表 4 7 2" xfId="17506"/>
    <cellStyle name="Comma  - Style7 11 2 2 2" xfId="17507"/>
    <cellStyle name="好_2015年开发区收支预算表20150301 2 5 4" xfId="17508"/>
    <cellStyle name="常规 13 9 11" xfId="17509"/>
    <cellStyle name="Accent4 4 13" xfId="17510"/>
    <cellStyle name="Accent6 - 60% 6 13 2" xfId="17511"/>
    <cellStyle name="常规 10 3 9 10 2" xfId="17512"/>
    <cellStyle name="Accent3 - 20% 9 12" xfId="17513"/>
    <cellStyle name="Comma  - Style5 10 8 2" xfId="17514"/>
    <cellStyle name="Accent1 - 60% 12 5" xfId="17515"/>
    <cellStyle name="常规 2 2 7 2 8 11 2" xfId="17516"/>
    <cellStyle name="后继超级链接 16" xfId="17517"/>
    <cellStyle name="后继超级链接 21" xfId="17518"/>
    <cellStyle name="Accent5 7 2 5" xfId="17519"/>
    <cellStyle name="常规 4 3 10 15" xfId="17520"/>
    <cellStyle name="常规 11 2 8 5 2" xfId="17521"/>
    <cellStyle name="差_2012年调整预算 9 8" xfId="17522"/>
    <cellStyle name="Comma  - Style5 7 5 2 2" xfId="17523"/>
    <cellStyle name="Comma  - Style8 2 9 2 2" xfId="17524"/>
    <cellStyle name="Header2 2 7" xfId="17525"/>
    <cellStyle name="后继超链接 23 2" xfId="17526"/>
    <cellStyle name="后继超链接 18 2" xfId="17527"/>
    <cellStyle name="好_财政优惠政策计算表20140527 8 11 2" xfId="17528"/>
    <cellStyle name="好_2012年调整预算 12 13" xfId="17529"/>
    <cellStyle name="差_2015年元-12月收支 9 8 2" xfId="17530"/>
    <cellStyle name="好_2014年元-12月收支 2 6" xfId="17531"/>
    <cellStyle name="好_2014年元-12月收支 2 12 10" xfId="17532"/>
    <cellStyle name="Accent6 - 40% 11" xfId="17533"/>
    <cellStyle name="常规 14 2 8 10 2" xfId="17534"/>
    <cellStyle name="好_财政优惠政策计算表20140527 10 3 2" xfId="17535"/>
    <cellStyle name="常规 2 4 10 10" xfId="17536"/>
    <cellStyle name="常规 2 2 8 2 4 3 2" xfId="17537"/>
    <cellStyle name="常规 2 2 2 6 11 9" xfId="17538"/>
    <cellStyle name="好_2012年调整预算 10 6 2" xfId="17539"/>
    <cellStyle name="差_2015年开发区收支预算表20150301 7 7 2" xfId="17540"/>
    <cellStyle name="常规 11 2 8 10" xfId="17541"/>
    <cellStyle name="差_Book1_1 11 4" xfId="17542"/>
    <cellStyle name="常规 2 2 2 7 8 7" xfId="17543"/>
    <cellStyle name="差_2012年调整预算 2 10 14" xfId="17544"/>
    <cellStyle name="常规 11 2 3 4" xfId="17545"/>
    <cellStyle name="常规 2 9 3 9" xfId="17546"/>
    <cellStyle name="SHADEDSTORES 4" xfId="17547"/>
    <cellStyle name="差_2015年元-12月收支 7 12 2" xfId="17548"/>
    <cellStyle name="常规 16 2 3 9 2" xfId="17549"/>
    <cellStyle name="Comma  - Style1 4 6" xfId="17550"/>
    <cellStyle name="Accent3 - 20% 7 11 2" xfId="17551"/>
    <cellStyle name="好_2015年开发区收支预算表20150301 12 4" xfId="17552"/>
    <cellStyle name="Comma  - Style1 4 8 2 2" xfId="17553"/>
    <cellStyle name="Comma  - Style5 11 10 2" xfId="17554"/>
    <cellStyle name="Accent6 - 60% 10 12" xfId="17555"/>
    <cellStyle name="Comma  - Style8 15" xfId="17556"/>
    <cellStyle name="Comma  - Style8 20" xfId="17557"/>
    <cellStyle name="好_123 3 7 2" xfId="17558"/>
    <cellStyle name="差_2012年调整预算 13 6" xfId="17559"/>
    <cellStyle name="数字 8 11 2" xfId="17560"/>
    <cellStyle name="常规 2 6 5 10 2" xfId="17561"/>
    <cellStyle name="常规 6 9 5 2" xfId="17562"/>
    <cellStyle name="Accent2 4 2" xfId="17563"/>
    <cellStyle name="常规 2 2 7 10" xfId="17564"/>
    <cellStyle name="常规 2 10 11 5 2" xfId="17565"/>
    <cellStyle name="好_元-3月开发区税收收入完成情况表 2 11 3 2" xfId="17566"/>
    <cellStyle name="常规 2 2 2 8 10 8" xfId="17567"/>
    <cellStyle name="SHADEDSTORES 4 6 5" xfId="17568"/>
    <cellStyle name="好_2012年调整预算 2 5 12 2" xfId="17569"/>
    <cellStyle name="好_2015年开发区收支预算表20150826定稿（加科技明细）结算后调整 2 11 6" xfId="17570"/>
    <cellStyle name="好_财政优惠政策计算表20140527 9 9 2" xfId="17571"/>
    <cellStyle name="Accent6 - 20% 2 5 2 2" xfId="17572"/>
    <cellStyle name="常规 13 3 7 2" xfId="17573"/>
    <cellStyle name="好_咸宁市直2013年政府基建支出预算表（一上) 2 11 6 2" xfId="17574"/>
    <cellStyle name="好_（定稿）2013年开发区区域内税收汇总03版 2 9 11" xfId="17575"/>
    <cellStyle name="差_咸宁市直2013年政府基建支出预算表（一上) 13 4" xfId="17576"/>
    <cellStyle name="好_咸宁市直2013年政府基建支出预算表（一上) 2 6 6 2" xfId="17577"/>
    <cellStyle name="常规 8 7 7 2" xfId="17578"/>
    <cellStyle name="Accent5 - 20% 4 2 6" xfId="17579"/>
    <cellStyle name="差_Book1 8 8 2" xfId="17580"/>
    <cellStyle name="常规 2 9 12 3" xfId="17581"/>
    <cellStyle name="强调 1 3 9" xfId="17582"/>
    <cellStyle name="货币 2 10 2" xfId="17583"/>
    <cellStyle name="Comma  - Style6 6 6 2 2" xfId="17584"/>
    <cellStyle name="差_2015年开发区收支预算表20150301 10 8" xfId="17585"/>
    <cellStyle name="强调 3 21 2" xfId="17586"/>
    <cellStyle name="强调 3 16 2" xfId="17587"/>
    <cellStyle name="常规 2 2 2 6 9 8" xfId="17588"/>
    <cellStyle name="好_财政优惠政策计算表20140527 9 5 2" xfId="17589"/>
    <cellStyle name="差_（定稿）2013年开发区区域内税收汇总03版 2 2 11" xfId="17590"/>
    <cellStyle name="PSInt 9 2" xfId="17591"/>
    <cellStyle name="好_Book1_1 2 7 10 2" xfId="17592"/>
    <cellStyle name="差_（定稿）2013年开发区区域内税收汇总03版 5" xfId="17593"/>
    <cellStyle name="常规 2 2 2 3 11 7" xfId="17594"/>
    <cellStyle name="强调 3 5 3" xfId="17595"/>
    <cellStyle name="常规 2 2 2 4 10 6 2" xfId="17596"/>
    <cellStyle name="RevList 4 2" xfId="17597"/>
    <cellStyle name="PSChar 5 2" xfId="17598"/>
    <cellStyle name="差_2014年元-12月收支 8 3" xfId="17599"/>
    <cellStyle name="Accent3 - 60% 4 2" xfId="17600"/>
    <cellStyle name="表标题 9 2" xfId="17601"/>
    <cellStyle name="好_2013年财政收支表（2月8日） 2 9 7 2" xfId="17602"/>
    <cellStyle name="Comma  - Style7 7 14" xfId="17603"/>
    <cellStyle name="差_财政优惠政策计算表20140527 6 6" xfId="17604"/>
    <cellStyle name="好_2014年元-12月收支 2 4 8 2" xfId="17605"/>
    <cellStyle name="常规 6 7 8" xfId="17606"/>
    <cellStyle name="SHADEDSTORES 3 6 3 2" xfId="17607"/>
    <cellStyle name="常规 10 3 7 13" xfId="17608"/>
    <cellStyle name="好_123 2 10 3 2" xfId="17609"/>
    <cellStyle name="Accent6 - 60% 2 12 2 2" xfId="17610"/>
    <cellStyle name="好_2015年开发区收支预算表20150301 10 5" xfId="17611"/>
    <cellStyle name="Accent2 - 40% 10 2 4" xfId="17612"/>
    <cellStyle name="PSDate 4 2" xfId="17613"/>
    <cellStyle name="差_2015年元-12月收支 16" xfId="17614"/>
    <cellStyle name="差_2015年元-12月收支 21" xfId="17615"/>
    <cellStyle name="Accent2 - 40% 3 12 2" xfId="17616"/>
    <cellStyle name="Comma  - Style5 3 10 2" xfId="17617"/>
    <cellStyle name="Accent4 - 60% 9 12" xfId="17618"/>
    <cellStyle name="Accent2 6 2 6" xfId="17619"/>
    <cellStyle name="差_2015年开发区收支预算表20150301 5 3" xfId="17620"/>
    <cellStyle name="差_财政优惠政策计算表20140527 2 10 8 2" xfId="17621"/>
    <cellStyle name="强调文字颜色 1 6 2" xfId="17622"/>
    <cellStyle name="常规 4 2 6 7" xfId="17623"/>
    <cellStyle name="常规 15 2 7 7 2" xfId="17624"/>
    <cellStyle name="Accent1 - 40% 5 7 2" xfId="17625"/>
    <cellStyle name="Accent3 9 5" xfId="17626"/>
    <cellStyle name="常规 2 2 2 5 2 13 2" xfId="17627"/>
    <cellStyle name="差_2012年调整预算 2 20" xfId="17628"/>
    <cellStyle name="差_2012年调整预算 2 15" xfId="17629"/>
    <cellStyle name="Comma  - Style6 9 13" xfId="17630"/>
    <cellStyle name="好_元-3月开发区税收收入完成情况表 5 10" xfId="17631"/>
    <cellStyle name="差_Book1_1 2 9 13" xfId="17632"/>
    <cellStyle name="常规 4 3 5 13" xfId="17633"/>
    <cellStyle name="差_2015年开发区收支预算表20150301 6 2" xfId="17634"/>
    <cellStyle name="常规 2 3 10 14" xfId="17635"/>
    <cellStyle name="常规 7 6 2" xfId="17636"/>
    <cellStyle name="常规 2 2 4 2 6 3" xfId="17637"/>
    <cellStyle name="好_元-3月开发区税收收入完成情况表 2 4 8 2" xfId="17638"/>
    <cellStyle name="常规 2 2 6 2 3 10" xfId="17639"/>
    <cellStyle name="好_（定稿）2013年开发区区域内税收汇总03版 12 2" xfId="17640"/>
    <cellStyle name="好_2014年元-12月收支 2 9 3" xfId="17641"/>
    <cellStyle name="好_2015年开发区收支预算表20150826定稿（加科技明细）结算后调整 9 11" xfId="17642"/>
    <cellStyle name="Comma  - Style7 10 14 2" xfId="17643"/>
    <cellStyle name="Accent1 - 40% 7 2 2 2" xfId="17644"/>
    <cellStyle name="Accent5 4 5 2" xfId="17645"/>
    <cellStyle name="Comma  - Style4 10 3" xfId="17646"/>
    <cellStyle name="Accent5 - 60% 8 3" xfId="17647"/>
    <cellStyle name="常规 2 2 2 6 2 4" xfId="17648"/>
    <cellStyle name="常规 2 2 4 2 5 2" xfId="17649"/>
    <cellStyle name="好_2012年调整预算 2 3 10 2" xfId="17650"/>
    <cellStyle name="差_2015年元-12月收支 3" xfId="17651"/>
    <cellStyle name="PSDec 7 2 2" xfId="17652"/>
    <cellStyle name="Accent3 - 20% 9 2 4" xfId="17653"/>
    <cellStyle name="常规 5 3 11" xfId="17654"/>
    <cellStyle name="差_2014年元-12月收支 2 3 9 2" xfId="17655"/>
    <cellStyle name="Comma  - Style3 7 7 2 2" xfId="17656"/>
    <cellStyle name="好_2013年财政收支表（2月8日） 2 7 14" xfId="17657"/>
    <cellStyle name="Accent1 - 60% 6 10" xfId="17658"/>
    <cellStyle name="后继超链接 4 2 2" xfId="17659"/>
    <cellStyle name="好_2015年开发区收支预算表20150301 26" xfId="17660"/>
    <cellStyle name="差_2015年元-12月收支 2 7" xfId="17661"/>
    <cellStyle name="差_2015年元-12月收支 2 8 11 2" xfId="17662"/>
    <cellStyle name="Accent5 - 40% 9 6 2" xfId="17663"/>
    <cellStyle name="差_2014年元-12月收支 2 3 3" xfId="17664"/>
    <cellStyle name="常规 8 2 3 2 2" xfId="17665"/>
    <cellStyle name="常规 18 10" xfId="17666"/>
    <cellStyle name="常规 23 10" xfId="17667"/>
    <cellStyle name="常规 26 11 2" xfId="17668"/>
    <cellStyle name="常规 10 3 2 15" xfId="17669"/>
    <cellStyle name="常规 6 3 2" xfId="17670"/>
    <cellStyle name="常规 2 10 11 13" xfId="17671"/>
    <cellStyle name="常规 2 2 6 2 8 13 2" xfId="17672"/>
    <cellStyle name="表标题 17 4" xfId="17673"/>
    <cellStyle name="表标题 22 4" xfId="17674"/>
    <cellStyle name="数字 11 12" xfId="17675"/>
    <cellStyle name="差_（定稿）2013年开发区区域内税收汇总03版 2 7 3 2" xfId="17676"/>
    <cellStyle name="Total 3 6 2" xfId="17677"/>
    <cellStyle name="Accent3 - 40% 9 8 2" xfId="17678"/>
    <cellStyle name="常规 21 9 2" xfId="17679"/>
    <cellStyle name="常规 16 9 2" xfId="17680"/>
    <cellStyle name="Comma  - Style5 2 11" xfId="17681"/>
    <cellStyle name="Accent1 - 40% 4 13 2" xfId="17682"/>
    <cellStyle name="强调 2 10" xfId="17683"/>
    <cellStyle name="常规 10 2 10 11" xfId="17684"/>
    <cellStyle name="Comma  - Style3 6 13 2" xfId="17685"/>
    <cellStyle name="常规 4 3 3 4 2" xfId="17686"/>
    <cellStyle name="Comma  - Style4 3 12 2" xfId="17687"/>
    <cellStyle name="差_Book1_1 2 7 4 2" xfId="17688"/>
    <cellStyle name="差_2012年调整预算 8 3" xfId="17689"/>
    <cellStyle name="常规 2 7 11 5 2" xfId="17690"/>
    <cellStyle name="常规 2 6 2 2 2" xfId="17691"/>
    <cellStyle name="Accent3 - 40% 8 11 2" xfId="17692"/>
    <cellStyle name="常规 2 8 4 10" xfId="17693"/>
    <cellStyle name="常规 4 3 5 9" xfId="17694"/>
    <cellStyle name="差_Book1_1 2 9 9" xfId="17695"/>
    <cellStyle name="Accent5 - 20% 9 2 4 2" xfId="17696"/>
    <cellStyle name="Comma  - Style3 3 7" xfId="17697"/>
    <cellStyle name="差_Book1_1 3 2 2" xfId="17698"/>
    <cellStyle name="常规 10 8 3" xfId="17699"/>
    <cellStyle name="Input [yellow] 2 9 3" xfId="17700"/>
    <cellStyle name="Comma  - Style4 7 10" xfId="17701"/>
    <cellStyle name="Comma  - Style1 4 11 3" xfId="17702"/>
    <cellStyle name="常规 10 3 5 11" xfId="17703"/>
    <cellStyle name="Prefilled 11 2" xfId="17704"/>
    <cellStyle name="常规 2 2 2 3 3 5 2" xfId="17705"/>
    <cellStyle name="Accent3 - 40% 12 4 2" xfId="17706"/>
    <cellStyle name="常规 9 3 6 13 2" xfId="17707"/>
    <cellStyle name="Accent6 - 40% 9 3 2" xfId="17708"/>
    <cellStyle name="差_2014年元-12月收支 2 6 14" xfId="17709"/>
    <cellStyle name="好_2012-2013年结算140424李爱民 5 13" xfId="17710"/>
    <cellStyle name="好_2015年开发区收支预算表20150826定稿（加科技明细）结算后调整 2 4 6 2" xfId="17711"/>
    <cellStyle name="_Book1_1 3 4" xfId="17712"/>
    <cellStyle name="超级链接 3 9" xfId="17713"/>
    <cellStyle name="常规 5 2 2 18" xfId="17714"/>
    <cellStyle name="常规 8 2 7 6 2" xfId="17715"/>
    <cellStyle name="差_Book1_1 2 6 2 2" xfId="17716"/>
    <cellStyle name="Accent1 - 20% 3 2 3 2" xfId="17717"/>
    <cellStyle name="常规 4 3 2 2 2" xfId="17718"/>
    <cellStyle name="Accent3 - 20% 9 3" xfId="17719"/>
    <cellStyle name="差_2012年调整预算 2 9 7 2" xfId="17720"/>
    <cellStyle name="差 2 3" xfId="17721"/>
    <cellStyle name="Accent1 - 40% 9 4 2" xfId="17722"/>
    <cellStyle name="Comma  - Style6 3 12 2" xfId="17723"/>
    <cellStyle name="Accent6 - 20% 2 9" xfId="17724"/>
    <cellStyle name="Accent4 - 60% 8 13" xfId="17725"/>
    <cellStyle name="差_2015年元-12月收支 5 12" xfId="17726"/>
    <cellStyle name="差_2013年财政收支表（2月8日） 4 4 2" xfId="17727"/>
    <cellStyle name="差_2015年开发区收支预算表20150301 12 12 2" xfId="17728"/>
    <cellStyle name="小数 11 12 2" xfId="17729"/>
    <cellStyle name="常规 10 11 4 2" xfId="17730"/>
    <cellStyle name="Accent6 - 60% 9 2 4" xfId="17731"/>
    <cellStyle name="差_2015年开发区收支预算表20150301 2 3 8" xfId="17732"/>
    <cellStyle name="Accent2 - 20% 5 4" xfId="17733"/>
    <cellStyle name="常规 2 2 6 2 5 9 2" xfId="17734"/>
    <cellStyle name="常规 10 13 10" xfId="17735"/>
    <cellStyle name="常规 2 2 2 9 12 12 2" xfId="17736"/>
    <cellStyle name="常规 8 10 7" xfId="17737"/>
    <cellStyle name="Comma  - Style4 8 7" xfId="17738"/>
    <cellStyle name="常规 6 2 5 12 2" xfId="17739"/>
    <cellStyle name="好_2012-2013年结算140424李爱民 9 3 2" xfId="17740"/>
    <cellStyle name="表标题 6 11 2 2" xfId="17741"/>
    <cellStyle name="Accent6 - 40% 8 2 3 2 2" xfId="17742"/>
    <cellStyle name="Comma  - Style1 6 11 3" xfId="17743"/>
    <cellStyle name="Header2 5 2 3" xfId="17744"/>
    <cellStyle name="好_2014年元-12月收支 11 5 2" xfId="17745"/>
    <cellStyle name="常规 4 4 3 2 2" xfId="17746"/>
    <cellStyle name="常规 8 10 10 2" xfId="17747"/>
    <cellStyle name="Comma  - Style4 8 10 2" xfId="17748"/>
    <cellStyle name="Input [yellow] 4 3 2 2" xfId="17749"/>
    <cellStyle name="常规 12 2 2 2" xfId="17750"/>
    <cellStyle name="好_财政优惠政策计算表20140527 2 3 11 2" xfId="17751"/>
    <cellStyle name="好_元-3月开发区税收收入完成情况表 2 12 10" xfId="17752"/>
    <cellStyle name="常规 14 2 7 12" xfId="17753"/>
    <cellStyle name="小数 10 5 2" xfId="17754"/>
    <cellStyle name="Comma  - Style5 20 2" xfId="17755"/>
    <cellStyle name="Comma  - Style5 15 2" xfId="17756"/>
    <cellStyle name="差_（定稿）2013年开发区区域内税收汇总03版 2 5 4" xfId="17757"/>
    <cellStyle name="Accent6 - 20% 11 15" xfId="17758"/>
    <cellStyle name="Total 4 4 2 2" xfId="17759"/>
    <cellStyle name="好_Book1_1 2 4 13" xfId="17760"/>
    <cellStyle name="好_2015年开发区收支预算表20150826定稿（加科技明细）结算后调整 4 9 2" xfId="17761"/>
    <cellStyle name="好_咸宁市直2013年政府基建支出预算表（一上) 2 11 2 2" xfId="17762"/>
    <cellStyle name="差_2013年财政收支表（2月8日） 10" xfId="17763"/>
    <cellStyle name="常规 2 2 2 2 4 10 2" xfId="17764"/>
    <cellStyle name="常规 2 2 2 4 7 3" xfId="17765"/>
    <cellStyle name="常规 2 2 6 2 18 2" xfId="17766"/>
    <cellStyle name="常规 4 2 8 12 2" xfId="17767"/>
    <cellStyle name="SHADEDSTORES 5 4 4" xfId="17768"/>
    <cellStyle name="常规 2 3 9 12 2" xfId="17769"/>
    <cellStyle name="好_2012年调整预算 2 2 14" xfId="17770"/>
    <cellStyle name="t 2 2" xfId="17771"/>
    <cellStyle name="PSDec 2 6" xfId="17772"/>
    <cellStyle name="超级链接 6 5 2" xfId="17773"/>
    <cellStyle name="好_2015年开发区收支预算表20150301 2 6 6" xfId="17774"/>
    <cellStyle name="sstot 2 4 2" xfId="17775"/>
    <cellStyle name="Accent6 - 60% 11 3 2 2" xfId="17776"/>
    <cellStyle name="强调 2 2 4 2" xfId="17777"/>
    <cellStyle name="常规 8 2 9 14" xfId="17778"/>
    <cellStyle name="差_元-3月开发区税收收入完成情况表 2 6 11" xfId="17779"/>
    <cellStyle name="60% - 强调文字颜色 2 7" xfId="17780"/>
    <cellStyle name="差_2015年开发区收支预算表20150826定稿（加科技明细）结算后调整 3 13 2" xfId="17781"/>
    <cellStyle name="差_2014年元-12月收支 9 6" xfId="17782"/>
    <cellStyle name="常规 15 2 9 3" xfId="17783"/>
    <cellStyle name="Accent2 8 8" xfId="17784"/>
    <cellStyle name="entry box 3 6 4" xfId="17785"/>
    <cellStyle name="好_123 19 2" xfId="17786"/>
    <cellStyle name="差_2014年元-12月收支 2 8 13" xfId="17787"/>
    <cellStyle name="常规 2 2 9 2 9 7 2" xfId="17788"/>
    <cellStyle name="差_2012年调整预算 2 7 3" xfId="17789"/>
    <cellStyle name="常规 4 2 6 11" xfId="17790"/>
    <cellStyle name="常规 2 8 4 11" xfId="17791"/>
    <cellStyle name="Comma  - Style2 8 4" xfId="17792"/>
    <cellStyle name="常规 2 2 9 2 8 12 2" xfId="17793"/>
    <cellStyle name="差_2012-2013年结算140424李爱民 9 11 2" xfId="17794"/>
    <cellStyle name="常规 2 2 2 7 9 3 2" xfId="17795"/>
    <cellStyle name="好_123 6 11" xfId="17796"/>
    <cellStyle name="常规 6 11 9" xfId="17797"/>
    <cellStyle name="Accent6 - 60% 10 14 2" xfId="17798"/>
    <cellStyle name="好_2015年开发区收支预算表20150826定稿（加科技明细）结算后调整 2 9 12" xfId="17799"/>
    <cellStyle name="强调 2 4 10 2" xfId="17800"/>
    <cellStyle name="常规 5 3 2 18" xfId="17801"/>
    <cellStyle name="Normal - Style1 4" xfId="17802"/>
    <cellStyle name="Accent3 2 12" xfId="17803"/>
    <cellStyle name="Comma  - Style4 12 10 2" xfId="17804"/>
    <cellStyle name="常规 2 2 2 3 10 8" xfId="17805"/>
    <cellStyle name="数字 10 13 2" xfId="17806"/>
    <cellStyle name="Accent5 - 60% 9 5" xfId="17807"/>
    <cellStyle name="常规 2 2 2 6 3 6" xfId="17808"/>
    <cellStyle name="Comma  - Style4 11 5" xfId="17809"/>
    <cellStyle name="常规 3 5 3 2" xfId="17810"/>
    <cellStyle name="超级链接 6 12 2" xfId="17811"/>
    <cellStyle name="好_2012年调整预算 10 9" xfId="17812"/>
    <cellStyle name="好_2014年元-12月收支 2 5 5 2" xfId="17813"/>
    <cellStyle name="Comma  - Style5 2 12" xfId="17814"/>
    <cellStyle name="强调 3 7 3 2" xfId="17815"/>
    <cellStyle name="常规 12 2 2 10 2" xfId="17816"/>
    <cellStyle name="Accent6 - 40% 12 4 2 2" xfId="17817"/>
    <cellStyle name="Comma  - Style8 22 2" xfId="17818"/>
    <cellStyle name="Comma  - Style8 17 2" xfId="17819"/>
    <cellStyle name="好_2012-2013年结算140424李爱民 7 13" xfId="17820"/>
    <cellStyle name="Accent4 10 2 5" xfId="17821"/>
    <cellStyle name="常规 7 2 7 10" xfId="17822"/>
    <cellStyle name="常规 2 2 2 10 5 9" xfId="17823"/>
    <cellStyle name="常规 2 2 3 13 2" xfId="17824"/>
    <cellStyle name="差_元-3月开发区税收收入完成情况表 6 7 2" xfId="17825"/>
    <cellStyle name="差_2012年调整预算 13 10" xfId="17826"/>
    <cellStyle name="差_2015年开发区收支预算表20150301 2 11 13 2" xfId="17827"/>
    <cellStyle name="Comma  - Style7 11 3 2" xfId="17828"/>
    <cellStyle name="好_2015年开发区收支预算表20150826定稿（加科技明细）结算后调整 2 4 5" xfId="17829"/>
    <cellStyle name="差_（定稿）2013年开发区区域内税收汇总03版 2 7 9" xfId="17830"/>
    <cellStyle name="差_咸宁市直2013年政府基建支出预算表（一上) 5 11 2" xfId="17831"/>
    <cellStyle name="好_2012-2013年结算140424李爱民 10 9 2" xfId="17832"/>
    <cellStyle name="超级链接 4 4 2" xfId="17833"/>
    <cellStyle name="差_（定稿）2013年开发区区域内税收汇总03版 2 8 6 2" xfId="17834"/>
    <cellStyle name="Accent5 3 6 2" xfId="17835"/>
    <cellStyle name="差_元-3月开发区税收收入完成情况表 5 13 2" xfId="17836"/>
    <cellStyle name="常规 2 2 2 5 3 4" xfId="17837"/>
    <cellStyle name="好_2015年开发区收支预算表20150826定稿（加科技明细）结算后调整 2 3 7 2" xfId="17838"/>
    <cellStyle name="常规 7 5 11 2" xfId="17839"/>
    <cellStyle name="Accent6 - 60% 6 2 6 2" xfId="17840"/>
    <cellStyle name="Comma  - Style7 12 10 3" xfId="17841"/>
    <cellStyle name="常规 2 7 7 2 2" xfId="17842"/>
    <cellStyle name="Accent1 - 40% 10 2 7" xfId="17843"/>
    <cellStyle name="Accent6 - 20% 7 4 2" xfId="17844"/>
    <cellStyle name="常规 2 2 2 7 2 13 2" xfId="17845"/>
    <cellStyle name="常规 18 2 7" xfId="17846"/>
    <cellStyle name="Accent2 - 40% 6 2 3 2" xfId="17847"/>
    <cellStyle name="常规 2 2 7 2 2 7 2" xfId="17848"/>
    <cellStyle name="Comma  - Style4 12 9 2 2" xfId="17849"/>
    <cellStyle name="Accent6 - 20% 13 2" xfId="17850"/>
    <cellStyle name="强调 2 4 3" xfId="17851"/>
    <cellStyle name="差_2015年开发区收支预算表20150301 5 7" xfId="17852"/>
    <cellStyle name="常规 5 10 4 2" xfId="17853"/>
    <cellStyle name="好_2015年开发区收支预算表20150826定稿（加科技明细）结算后调整 8 11 2" xfId="17854"/>
    <cellStyle name="标题 4 7" xfId="17855"/>
    <cellStyle name="Accent4 - 20% 11 4 2" xfId="17856"/>
    <cellStyle name="好_咸宁市直2013年政府基建支出预算表（一上) 2 5 10 2" xfId="17857"/>
    <cellStyle name="好_财政优惠政策计算表20140527 4 11 2" xfId="17858"/>
    <cellStyle name="差_元-3月开发区税收收入完成情况表 6 13" xfId="17859"/>
    <cellStyle name="常规 2 2 2 5 10 9" xfId="17860"/>
    <cellStyle name="常规 17 3 5 2" xfId="17861"/>
    <cellStyle name="Accent2 - 60% 13" xfId="17862"/>
    <cellStyle name="Accent1 - 60% 7 11" xfId="17863"/>
    <cellStyle name="好_2015年开发区收支预算表20150826定稿（加科技明细）结算后调整 10 4 2" xfId="17864"/>
    <cellStyle name="好_2015年开发区收支预算表20150826定稿（加科技明细）结算后调整 2 10 5 2" xfId="17865"/>
    <cellStyle name="Comma  - Style3 4 9 2" xfId="17866"/>
    <cellStyle name="常规 2 2 2 3 23" xfId="17867"/>
    <cellStyle name="常规 2 2 2 3 18" xfId="17868"/>
    <cellStyle name="未定义 2 9 2 2" xfId="17869"/>
    <cellStyle name="Accent6 - 40% 8 6" xfId="17870"/>
    <cellStyle name="Comma  - Style2 9 4 2" xfId="17871"/>
    <cellStyle name="常规 9 3 9 13" xfId="17872"/>
    <cellStyle name="好_2014年元-12月收支 8 5 2" xfId="17873"/>
    <cellStyle name="强调 3 4 14 2" xfId="17874"/>
    <cellStyle name="输出 6" xfId="17875"/>
    <cellStyle name="常规 18 10 5" xfId="17876"/>
    <cellStyle name="Header2 3 3 2 2" xfId="17877"/>
    <cellStyle name="好_2015年开发区收支预算表20150301 7 3 2" xfId="17878"/>
    <cellStyle name="Accent6 - 40% 5 10 2" xfId="17879"/>
    <cellStyle name="常规 2 2 2 5 10 10" xfId="17880"/>
    <cellStyle name="Comma  - Style3 12 2 2" xfId="17881"/>
    <cellStyle name="数字 7 2 2" xfId="17882"/>
    <cellStyle name="常规 2 2 14 14" xfId="17883"/>
    <cellStyle name="常规 5 2 2 6 8" xfId="17884"/>
    <cellStyle name="强调 2 19 2" xfId="17885"/>
    <cellStyle name="强调 2 24 2" xfId="17886"/>
    <cellStyle name="Accent1 - 40% 2 10" xfId="17887"/>
    <cellStyle name="常规 3 3 8 12 2" xfId="17888"/>
    <cellStyle name="差_2015年开发区收支预算表20150826定稿（加科技明细）结算后调整 5 6" xfId="17889"/>
    <cellStyle name="Accent6 - 40% 16" xfId="17890"/>
    <cellStyle name="Accent6 - 40% 21" xfId="17891"/>
    <cellStyle name="差_元-3月开发区税收收入完成情况表 12 3 2" xfId="17892"/>
    <cellStyle name="差_2013年财政收支表（2月8日） 2 11 2" xfId="17893"/>
    <cellStyle name="Accent4 - 20% 5 2 4" xfId="17894"/>
    <cellStyle name="常规 14 5 2" xfId="17895"/>
    <cellStyle name="Input [yellow] 6 6 2" xfId="17896"/>
    <cellStyle name="差_2015年开发区收支预算表20150301 10 10" xfId="17897"/>
    <cellStyle name="常规 4 3 13 2" xfId="17898"/>
    <cellStyle name="Accent3 - 20% 4 2 6 2" xfId="17899"/>
    <cellStyle name="PSChar 10" xfId="17900"/>
    <cellStyle name="Accent4 - 20% 10 10" xfId="17901"/>
    <cellStyle name="常规 2 2 4 2 5 5" xfId="17902"/>
    <cellStyle name="常规 7 5 4" xfId="17903"/>
    <cellStyle name="好_2015年开发区收支预算表20150826定稿（加科技明细）结算后调整 2 2 8" xfId="17904"/>
    <cellStyle name="Accent6 2 4" xfId="17905"/>
    <cellStyle name="Accent5 - 20% 12" xfId="17906"/>
    <cellStyle name="常规 9 3 6 12 2" xfId="17907"/>
    <cellStyle name="Accent3 - 40% 12 3 2" xfId="17908"/>
    <cellStyle name="Accent6 - 40% 11 2 2 3" xfId="17909"/>
    <cellStyle name="常规 11 2 8 2 2" xfId="17910"/>
    <cellStyle name="常规 2 9 8 7 2" xfId="17911"/>
    <cellStyle name="差_2012年调整预算 2 11 12 2" xfId="17912"/>
    <cellStyle name="Comma  - Style5 3 6 2 2" xfId="17913"/>
    <cellStyle name="常规 4 3 12 2 2" xfId="17914"/>
    <cellStyle name="常规 6 2 8 12 2" xfId="17915"/>
    <cellStyle name="常规 2 2 3 2 3 7" xfId="17916"/>
    <cellStyle name="Comma  - Style3 9 10 2" xfId="17917"/>
    <cellStyle name="好_123 2 12 9" xfId="17918"/>
    <cellStyle name="常规 28 12 2" xfId="17919"/>
    <cellStyle name="差_2015年开发区收支预算表20150301 2 13" xfId="17920"/>
    <cellStyle name="差_2012-2013年结算140424李爱民 2 5 4" xfId="17921"/>
    <cellStyle name="常规 2 4 6 3" xfId="17922"/>
    <cellStyle name="Accent4 - 40% 14 2" xfId="17923"/>
    <cellStyle name="常规 2 2 2 10 4 3" xfId="17924"/>
    <cellStyle name="常规 7 2 3 4 2" xfId="17925"/>
    <cellStyle name="常规 14 2 9 2 2" xfId="17926"/>
    <cellStyle name="Accent1 - 20% 4 8 2" xfId="17927"/>
    <cellStyle name="Accent5 4 4 2 2" xfId="17928"/>
    <cellStyle name="Accent5 - 60% 7 3 2" xfId="17929"/>
    <cellStyle name="_一四星酒店方案 8 2" xfId="17930"/>
    <cellStyle name="Comma  - Style3 3 8" xfId="17931"/>
    <cellStyle name="Comma  - Style1 5 3 2" xfId="17932"/>
    <cellStyle name="差_2015年开发区收支预算表20150301 5 13 2" xfId="17933"/>
    <cellStyle name="40% - 强调文字颜色 5 6" xfId="17934"/>
    <cellStyle name="常规 7 15 2" xfId="17935"/>
    <cellStyle name="常规 7 20 2" xfId="17936"/>
    <cellStyle name="常规 2 2 3 12" xfId="17937"/>
    <cellStyle name="Comma  - Style8 4 8 2 2" xfId="17938"/>
    <cellStyle name="Accent6 10 3 2" xfId="17939"/>
    <cellStyle name="差_2015年开发区收支预算表20150826定稿（加科技明细）结算后调整 4 4" xfId="17940"/>
    <cellStyle name="Accent6 - 60% 9 5 2 2" xfId="17941"/>
    <cellStyle name="Accent3 - 20% 9 2 5" xfId="17942"/>
    <cellStyle name="常规 5 3 12" xfId="17943"/>
    <cellStyle name="常规 2 2 2 3 8 13 2" xfId="17944"/>
    <cellStyle name="常规 2 2 2 9 3 8" xfId="17945"/>
    <cellStyle name="Accent2 - 20% 4 12" xfId="17946"/>
    <cellStyle name="常规 5 3 2 4 10" xfId="17947"/>
    <cellStyle name="货币 2 7 16" xfId="17948"/>
    <cellStyle name="差_2015年元-12月收支 9 4 2" xfId="17949"/>
    <cellStyle name="Accent1 - 60% 3 2 6" xfId="17950"/>
    <cellStyle name="Accent6 - 40% 7 2 4" xfId="17951"/>
    <cellStyle name="常规 13 5 13" xfId="17952"/>
    <cellStyle name="后继超链接 6" xfId="17953"/>
    <cellStyle name="Comma  - Style3 8 3 2 2" xfId="17954"/>
    <cellStyle name="超级链接 6 6 2" xfId="17955"/>
    <cellStyle name="Accent6 - 40% 9 2 6 2 2" xfId="17956"/>
    <cellStyle name="差_咸宁市直2013年政府基建支出预算表（一上) 3 12 2" xfId="17957"/>
    <cellStyle name="解释性文本 6 2" xfId="17958"/>
    <cellStyle name="Accent3 - 40% 3 2 6" xfId="17959"/>
    <cellStyle name="Accent3 - 20% 5 8" xfId="17960"/>
    <cellStyle name="Comma  - Style7 23 3" xfId="17961"/>
    <cellStyle name="Comma  - Style7 18 3" xfId="17962"/>
    <cellStyle name="好_Book1_1 5 5 2" xfId="17963"/>
    <cellStyle name="好_2013年财政收支表（2月8日） 2 5 7" xfId="17964"/>
    <cellStyle name="差_2015年开发区收支预算表20150301 2 9 11 2" xfId="17965"/>
    <cellStyle name="差_123 6 3" xfId="17966"/>
    <cellStyle name="常规 2 2 2 5 4 6" xfId="17967"/>
    <cellStyle name="常规 12 2 5 12 2" xfId="17968"/>
    <cellStyle name="Accent3 - 20% 7 2 2 2" xfId="17969"/>
    <cellStyle name="Comma  - Style4 3 3 2" xfId="17970"/>
    <cellStyle name="差_2012年调整预算 7 4" xfId="17971"/>
    <cellStyle name="Comma  - Style3 6 12 3" xfId="17972"/>
    <cellStyle name="Accent5 - 60% 21" xfId="17973"/>
    <cellStyle name="Accent5 - 60% 16" xfId="17974"/>
    <cellStyle name="Comma  - Style8 11 9 2" xfId="17975"/>
    <cellStyle name="好_财政优惠政策计算表20140527 2 4" xfId="17976"/>
    <cellStyle name="常规 10 2 16 2" xfId="17977"/>
    <cellStyle name="常规 10 2 21 2" xfId="17978"/>
    <cellStyle name="Comma  - Style5 12 9 3" xfId="17979"/>
    <cellStyle name="Input [yellow] 4 5 4" xfId="17980"/>
    <cellStyle name="常规 2 2 2 5 6 3 2" xfId="17981"/>
    <cellStyle name="好_2014年元-12月收支 13 7" xfId="17982"/>
    <cellStyle name="常规 4 4 5 4" xfId="17983"/>
    <cellStyle name="好_咸宁市直2013年政府基建支出预算表（一上) 2 7 10 2" xfId="17984"/>
    <cellStyle name="Accent5 - 20% 9 4" xfId="17985"/>
    <cellStyle name="常规 2 2 2 8 9 6 2" xfId="17986"/>
    <cellStyle name="Accent6 - 40% 6 12 2" xfId="17987"/>
    <cellStyle name="强调文字颜色 1 5 2" xfId="17988"/>
    <cellStyle name="差_财政优惠政策计算表20140527 2 10 7 2" xfId="17989"/>
    <cellStyle name="常规 4 2 5 7" xfId="17990"/>
    <cellStyle name="好_咸宁市直2013年政府基建支出预算表（一上) 6 10" xfId="17991"/>
    <cellStyle name="Accent1 - 60% 2 9" xfId="17992"/>
    <cellStyle name="常规 13 12 10 2" xfId="17993"/>
    <cellStyle name="Accent5 - 60% 8 9 2 2" xfId="17994"/>
    <cellStyle name="Comma  - Style4 10 9 2 2" xfId="17995"/>
    <cellStyle name="20% - 强调文字颜色 3 6 2" xfId="17996"/>
    <cellStyle name="Accent6 7 9" xfId="17997"/>
    <cellStyle name="常规 2 2 2 10 9 13" xfId="17998"/>
    <cellStyle name="常规 2 2 7 2 4 4" xfId="17999"/>
    <cellStyle name="Accent3 - 20% 10 15" xfId="18000"/>
    <cellStyle name="常规 2 2 2 8 9 5" xfId="18001"/>
    <cellStyle name="常规 9 2 12 8 2" xfId="18002"/>
    <cellStyle name="Comma  - Style5 9 13" xfId="18003"/>
    <cellStyle name="Accent5 8 10" xfId="18004"/>
    <cellStyle name="小数 4 11 2" xfId="18005"/>
    <cellStyle name="好_咸宁市直2013年政府基建支出预算表（一上) 2 9 5 2" xfId="18006"/>
    <cellStyle name="Comma  - Style5 9 9 3" xfId="18007"/>
    <cellStyle name="Accent2 9 2 6" xfId="18008"/>
    <cellStyle name="好_2014年元-12月收支 2 12 10 2" xfId="18009"/>
    <cellStyle name="差_咸宁市直2013年政府基建支出预算表（一上) 2 3 14" xfId="18010"/>
    <cellStyle name="常规 2 2 8 2 3 5 2" xfId="18011"/>
    <cellStyle name="Accent4 8 3" xfId="18012"/>
    <cellStyle name="常规 2 2 15 6" xfId="18013"/>
    <cellStyle name="常规 2 2 20 6" xfId="18014"/>
    <cellStyle name="好_2012年调整预算 2 6 7" xfId="18015"/>
    <cellStyle name="Comma  - Style6 14 2" xfId="18016"/>
    <cellStyle name="_Book1_1 8 2" xfId="18017"/>
    <cellStyle name="Accent2 - 40% 6 7" xfId="18018"/>
    <cellStyle name="好_2015年开发区收支预算表20150301 8 4" xfId="18019"/>
    <cellStyle name="常规 26 3" xfId="18020"/>
    <cellStyle name="常规 10 3 5 4" xfId="18021"/>
    <cellStyle name="常规 2 3 10 11" xfId="18022"/>
    <cellStyle name="常规 2 2 2 9 12 5" xfId="18023"/>
    <cellStyle name="常规 2 9 9 5" xfId="18024"/>
    <cellStyle name="Accent4 7 13" xfId="18025"/>
    <cellStyle name="常规 7 6 4 2" xfId="18026"/>
    <cellStyle name="常规 2 2 4 2 6 5 2" xfId="18027"/>
    <cellStyle name="好_2015年开发区收支预算表20150301 12 4 2" xfId="18028"/>
    <cellStyle name="数字 3 14 2" xfId="18029"/>
    <cellStyle name="常规 2 3 8 11 2" xfId="18030"/>
    <cellStyle name="常规 13 9 13 2" xfId="18031"/>
    <cellStyle name="好_2015年元-12月收支 3 11 2" xfId="18032"/>
    <cellStyle name="常规 2 2 4 2 10 2" xfId="18033"/>
    <cellStyle name="常规 2 2 9 2 7 9 2" xfId="18034"/>
    <cellStyle name="常规 10 2 11 9 2" xfId="18035"/>
    <cellStyle name="Comma  - Style1 3 12 3" xfId="18036"/>
    <cellStyle name="Comma  - Style2 3 2" xfId="18037"/>
    <cellStyle name="差_咸宁市直2013年政府基建支出预算表（一上) 13 7 2" xfId="18038"/>
    <cellStyle name="Accent5 - 20% 8 7 2" xfId="18039"/>
    <cellStyle name="常规 17 4 4 2" xfId="18040"/>
    <cellStyle name="Comma  - Style4 12 3 2 2" xfId="18041"/>
    <cellStyle name="Comma  - Style5 6 13 2" xfId="18042"/>
    <cellStyle name="Accent3 5 7" xfId="18043"/>
    <cellStyle name="好_2015年元-12月收支 13 3 2" xfId="18044"/>
    <cellStyle name="好_元-3月开发区税收收入完成情况表 2 8 6" xfId="18045"/>
    <cellStyle name="常规 2 2 9 2 9 3" xfId="18046"/>
    <cellStyle name="Accent5 9 12 2" xfId="18047"/>
    <cellStyle name="常规 10 3 11 5" xfId="18048"/>
    <cellStyle name="好_123 2 6 11 2" xfId="18049"/>
    <cellStyle name="Comma  - Style8 10 6 2 2" xfId="18050"/>
    <cellStyle name="好_2012-2013年结算140424李爱民 2 9" xfId="18051"/>
    <cellStyle name="60% - 强调文字颜色 6 5" xfId="18052"/>
    <cellStyle name="Accent2 - 40% 5 13" xfId="18053"/>
    <cellStyle name="Comma  - Style3 2 5 3" xfId="18054"/>
    <cellStyle name="好_Book1_1 9 12 2" xfId="18055"/>
    <cellStyle name="常规 2 2 2 2 12 6" xfId="18056"/>
    <cellStyle name="后继超链接 9 5 2" xfId="18057"/>
    <cellStyle name="差_2012年调整预算 2 2 3 2" xfId="18058"/>
    <cellStyle name="常规 4 2 5 11 2" xfId="18059"/>
    <cellStyle name="常规 14 2 7 9" xfId="18060"/>
    <cellStyle name="好_元-3月开发区税收收入完成情况表 4 3" xfId="18061"/>
    <cellStyle name="常规 8 8 7 2" xfId="18062"/>
    <cellStyle name="好_咸宁市直2013年政府基建支出预算表（一上) 2 7 6 2" xfId="18063"/>
    <cellStyle name="Accent5 - 20% 5 2 6" xfId="18064"/>
    <cellStyle name="Accent2 - 60% 8 6" xfId="18065"/>
    <cellStyle name="SHADEDSTORES 6 2 2" xfId="18066"/>
    <cellStyle name="Accent3 - 60% 8 14" xfId="18067"/>
    <cellStyle name="Accent6 - 60% 6 2 6" xfId="18068"/>
    <cellStyle name="常规 7 5 11" xfId="18069"/>
    <cellStyle name="好_咸宁市直2013年政府基建支出预算表（一上) 3 9" xfId="18070"/>
    <cellStyle name="常规 5 9 12" xfId="18071"/>
    <cellStyle name="常规 14 2 11" xfId="18072"/>
    <cellStyle name="差_123 2 5 8" xfId="18073"/>
    <cellStyle name="常规 7 4 11" xfId="18074"/>
    <cellStyle name="后继超链接 10 4 2" xfId="18075"/>
    <cellStyle name="Accent3 - 40% 5 2 5" xfId="18076"/>
    <cellStyle name="好_元-3月开发区税收收入完成情况表 12 14" xfId="18077"/>
    <cellStyle name="好_Book1 8 9 2" xfId="18078"/>
    <cellStyle name="Comma  - Style4 4 10" xfId="18079"/>
    <cellStyle name="常规 4 3 8 2" xfId="18080"/>
    <cellStyle name="Accent2 - 40% 11 4 2" xfId="18081"/>
    <cellStyle name="HEADING1 2" xfId="18082"/>
    <cellStyle name="常规 14 2 15 2" xfId="18083"/>
    <cellStyle name="常规 14 2 20 2" xfId="18084"/>
    <cellStyle name="Accent4 - 40% 10 4 2" xfId="18085"/>
    <cellStyle name="差_2012年调整预算 11 8" xfId="18086"/>
    <cellStyle name="好_2013年财政收支表（2月8日） 17 2" xfId="18087"/>
    <cellStyle name="好_2013年财政收支表（2月8日） 22 2" xfId="18088"/>
    <cellStyle name="好_2012年调整预算 7 11" xfId="18089"/>
    <cellStyle name="强调 2 6 13 2" xfId="18090"/>
    <cellStyle name="常规 2 2 9 2 14 2" xfId="18091"/>
    <cellStyle name="Prefilled 3 2 3" xfId="18092"/>
    <cellStyle name="常规 5 13 12" xfId="18093"/>
    <cellStyle name="Accent4 - 20% 5 14" xfId="18094"/>
    <cellStyle name="Comma  - Style6 11 6 3" xfId="18095"/>
    <cellStyle name="常规 2 2 5 2 6 9" xfId="18096"/>
    <cellStyle name="好_2012-2013年结算140424李爱民 2 8 8" xfId="18097"/>
    <cellStyle name="SHADEDSTORES 4 7 2 2" xfId="18098"/>
    <cellStyle name="常规 16 2 5 5 2" xfId="18099"/>
    <cellStyle name="常规 2 2 7 2 2 10" xfId="18100"/>
    <cellStyle name="Accent3 11 4" xfId="18101"/>
    <cellStyle name="Accent4 3 2 2" xfId="18102"/>
    <cellStyle name="好_2015年开发区收支预算表20150826定稿（加科技明细）结算后调整 7 8" xfId="18103"/>
    <cellStyle name="差_2012年调整预算 2 5 10" xfId="18104"/>
    <cellStyle name="常规 3 3 8 8 2" xfId="18105"/>
    <cellStyle name="Comma  - Style2 3 7" xfId="18106"/>
    <cellStyle name="常规 4 2 10 13 2" xfId="18107"/>
    <cellStyle name="强调 2 4 9 2" xfId="18108"/>
    <cellStyle name="Accent6 6 2 5 2 2" xfId="18109"/>
    <cellStyle name="好_2015年元-12月收支 2 2 12 2" xfId="18110"/>
    <cellStyle name="Accent4 - 40% 10 12" xfId="18111"/>
    <cellStyle name="常规 4 2 10 6" xfId="18112"/>
    <cellStyle name="PSSpacer 11" xfId="18113"/>
    <cellStyle name="常规 10 3 7 15" xfId="18114"/>
    <cellStyle name="常规 28 10" xfId="18115"/>
    <cellStyle name="好_咸宁市直2013年政府基建支出预算表（一上) 2 2 6" xfId="18116"/>
    <cellStyle name="常规 11 2 3 8" xfId="18117"/>
    <cellStyle name="SHADEDSTORES 8" xfId="18118"/>
    <cellStyle name="差_元-3月开发区税收收入完成情况表 10 10 2" xfId="18119"/>
    <cellStyle name="好_Book1_1 13 2" xfId="18120"/>
    <cellStyle name="表标题 2 9 2" xfId="18121"/>
    <cellStyle name="t 2 8 2 2" xfId="18122"/>
    <cellStyle name="差_（定稿）2013年开发区区域内税收汇总03版 2 6 11" xfId="18123"/>
    <cellStyle name="常规 2 2 2 6 6 13 2" xfId="18124"/>
    <cellStyle name="差_2015年开发区收支预算表20150301 7 12" xfId="18125"/>
    <cellStyle name="Accent2 - 20% 12 2" xfId="18126"/>
    <cellStyle name="差_Book1_1 4 10" xfId="18127"/>
    <cellStyle name="常规 2 2 2 3 9 7" xfId="18128"/>
    <cellStyle name="Accent6 8 14 2" xfId="18129"/>
    <cellStyle name="差_Book1 6 6 2" xfId="18130"/>
    <cellStyle name="Accent6 - 20% 2 13" xfId="18131"/>
    <cellStyle name="差_Book1_1 6 8" xfId="18132"/>
    <cellStyle name="常规 5 3 2 6 6" xfId="18133"/>
    <cellStyle name="常规 10 2 12" xfId="18134"/>
    <cellStyle name="差_2013年财政收支表（2月8日） 2 7 10 2" xfId="18135"/>
    <cellStyle name="Comma  - Style6 3 5" xfId="18136"/>
    <cellStyle name="好_（定稿）2013年开发区区域内税收汇总03版 10 7" xfId="18137"/>
    <cellStyle name="Accent6 - 40% 11 3 2" xfId="18138"/>
    <cellStyle name="好_2014年元-12月收支 2 7 8" xfId="18139"/>
    <cellStyle name="差_Book1_1 2 3 5" xfId="18140"/>
    <cellStyle name="常规 16 2 2 3" xfId="18141"/>
    <cellStyle name="Comma  - Style7 6 10" xfId="18142"/>
    <cellStyle name="Accent6 - 20% 14 2 2" xfId="18143"/>
    <cellStyle name="常规 2 4 10 12" xfId="18144"/>
    <cellStyle name="常规 11 2 3 12 2" xfId="18145"/>
    <cellStyle name="SHADEDSTORES 12 2" xfId="18146"/>
    <cellStyle name="好_Book1 8 11" xfId="18147"/>
    <cellStyle name="差_2012年调整预算 11 5 2" xfId="18148"/>
    <cellStyle name="差_2013年财政收支表（2月8日） 8 8 2" xfId="18149"/>
    <cellStyle name="Comma  - Style1 4 14" xfId="18150"/>
    <cellStyle name="常规 2 2 9 2 5 11 2" xfId="18151"/>
    <cellStyle name="表标题 19 2" xfId="18152"/>
    <cellStyle name="表标题 24 2" xfId="18153"/>
    <cellStyle name="Comma  - Style5 11 3 2 2" xfId="18154"/>
    <cellStyle name="Accent3 - 60% 8" xfId="18155"/>
    <cellStyle name="差_2015年开发区收支预算表20150301 2 10 13 2" xfId="18156"/>
    <cellStyle name="常规 9 3 9 13 2" xfId="18157"/>
    <cellStyle name="后继超链接 8 2 2" xfId="18158"/>
    <cellStyle name="RevList 8" xfId="18159"/>
    <cellStyle name="PSChar 9" xfId="18160"/>
    <cellStyle name="好_2015年元-12月收支 2 9 11" xfId="18161"/>
    <cellStyle name="Accent6 - 20% 2 8 2 2" xfId="18162"/>
    <cellStyle name="常规 13 6 7 2" xfId="18163"/>
    <cellStyle name="Accent3 3" xfId="18164"/>
    <cellStyle name="货币 2 9 4" xfId="18165"/>
    <cellStyle name="差_（定稿）2013年开发区区域内税收汇总03版 2 3 2" xfId="18166"/>
    <cellStyle name="Comma  - Style1 11 13 3" xfId="18167"/>
    <cellStyle name="Header1 4" xfId="18168"/>
    <cellStyle name="entry box 4 5 3" xfId="18169"/>
    <cellStyle name="常规 2 6 9 12 2" xfId="18170"/>
    <cellStyle name="好_元-3月开发区税收收入完成情况表 2 4 14 2" xfId="18171"/>
    <cellStyle name="Accent3 6 10" xfId="18172"/>
    <cellStyle name="Comma  - Style3 7 13" xfId="18173"/>
    <cellStyle name="Accent2 - 20% 6 9" xfId="18174"/>
    <cellStyle name="常规 2 2 2 8 3" xfId="18175"/>
    <cellStyle name="常规 2 8 11" xfId="18176"/>
    <cellStyle name="Comma  - Style2 6 8 2 2" xfId="18177"/>
    <cellStyle name="SHADEDSTORES 3 3" xfId="18178"/>
    <cellStyle name="Comma  - Style5 12 14" xfId="18179"/>
    <cellStyle name="差_2015年开发区收支预算表20150301 2 9 13" xfId="18180"/>
    <cellStyle name="常规 2 2 2 9 9 11" xfId="18181"/>
    <cellStyle name="Accent2 - 20% 11 9" xfId="18182"/>
    <cellStyle name="常规 2 2 5 2 3 7 2" xfId="18183"/>
    <cellStyle name="常规 2 2 2 9 2 5" xfId="18184"/>
    <cellStyle name="表标题 2 13 2" xfId="18185"/>
    <cellStyle name="样式 1 4" xfId="18186"/>
    <cellStyle name="常规 2 2 6 2 5 5" xfId="18187"/>
    <cellStyle name="强调 1 5 9 2" xfId="18188"/>
    <cellStyle name="常规 2 6 4 4" xfId="18189"/>
    <cellStyle name="Accent2 2 12" xfId="18190"/>
    <cellStyle name="差_2014年元-12月收支 13 10" xfId="18191"/>
    <cellStyle name="强调 3 2 3" xfId="18192"/>
    <cellStyle name="Total 12 2" xfId="18193"/>
    <cellStyle name="超级链接 11 2" xfId="18194"/>
    <cellStyle name="常规 7 2 13 2" xfId="18195"/>
    <cellStyle name="好_财政优惠政策计算表20140527 2 9 3" xfId="18196"/>
    <cellStyle name="常规 8 6 5" xfId="18197"/>
    <cellStyle name="好_2012-2013年结算140424李爱民 2 5 12 2" xfId="18198"/>
    <cellStyle name="Accent6 - 20% 7 10 2" xfId="18199"/>
    <cellStyle name="好_2012-2013年结算140424李爱民 7 9 2" xfId="18200"/>
    <cellStyle name="常规 18 3 11" xfId="18201"/>
    <cellStyle name="常规 2 2 2 2 2 8 2" xfId="18202"/>
    <cellStyle name="_ET_STYLE_NoName_00__Book1_1 9 5" xfId="18203"/>
    <cellStyle name="差_财政优惠政策计算表20140527 2 4 5 2" xfId="18204"/>
    <cellStyle name="常规 2 2 2 2 3 12 2" xfId="18205"/>
    <cellStyle name="警告文本 7" xfId="18206"/>
    <cellStyle name="好_（定稿）2013年开发区区域内税收汇总03版 6 2" xfId="18207"/>
    <cellStyle name="常规 10 3 3 14 2" xfId="18208"/>
    <cellStyle name="Accent5 - 40% 2 13" xfId="18209"/>
    <cellStyle name="好_Book1 9 13" xfId="18210"/>
    <cellStyle name="强调文字颜色 5 2 2" xfId="18211"/>
    <cellStyle name="好_财政优惠政策计算表20140527 3 14" xfId="18212"/>
    <cellStyle name="Accent5 - 60% 7 13" xfId="18213"/>
    <cellStyle name="差_（定稿）2013年开发区区域内税收汇总03版 2 9 11 2" xfId="18214"/>
    <cellStyle name="Comma  - Style7 7 10 2" xfId="18215"/>
    <cellStyle name="好_咸宁市直2013年政府基建支出预算表（一上) 10 3 2" xfId="18216"/>
    <cellStyle name="好_2012-2013年结算140424李爱民 2 9 3 2" xfId="18217"/>
    <cellStyle name="好_咸宁市直2013年政府基建支出预算表（一上) 2 4 11 2" xfId="18218"/>
    <cellStyle name="差_123 6 4 2" xfId="18219"/>
    <cellStyle name="常规 2 2 2 5 4 7 2" xfId="18220"/>
    <cellStyle name="常规 2 2 9 2 5 8" xfId="18221"/>
    <cellStyle name="Prefilled 8 3" xfId="18222"/>
    <cellStyle name="常规 2 2 6 2 8" xfId="18223"/>
    <cellStyle name="差_咸宁市直2013年政府基建支出预算表（一上) 2 9 12 2" xfId="18224"/>
    <cellStyle name="常规 2 2 2 4 8 11 2" xfId="18225"/>
    <cellStyle name="20% - 强调文字颜色 4 2 4" xfId="18226"/>
    <cellStyle name="Accent3 - 40% 18 2" xfId="18227"/>
    <cellStyle name="Accent3 - 40% 23 2" xfId="18228"/>
    <cellStyle name="Accent5 14" xfId="18229"/>
    <cellStyle name="好_2014年元-12月收支 2 3 14" xfId="18230"/>
    <cellStyle name="常规 2 2 2 2 7 7 2" xfId="18231"/>
    <cellStyle name="好_2015年元-12月收支 9 2" xfId="18232"/>
    <cellStyle name="Accent6 3 2 5" xfId="18233"/>
    <cellStyle name="强调文字颜色 5 5" xfId="18234"/>
    <cellStyle name="Comma  - Style7 9 4 2 2" xfId="18235"/>
    <cellStyle name="Accent2 - 20% 5 7" xfId="18236"/>
    <cellStyle name="差_2012-2013年结算140424李爱民 10 9" xfId="18237"/>
    <cellStyle name="差_财政优惠政策计算表20140527 2 2 12" xfId="18238"/>
    <cellStyle name="常规 2 2 3 2 2 3 2" xfId="18239"/>
    <cellStyle name="常规 7 9 8" xfId="18240"/>
    <cellStyle name="常规 2 2 4 2 9 9" xfId="18241"/>
    <cellStyle name="好_123 2 11 5 2" xfId="18242"/>
    <cellStyle name="好_2012年调整预算 5 3" xfId="18243"/>
    <cellStyle name="Accent6 5 2 2 2" xfId="18244"/>
    <cellStyle name="好_咸宁市直2013年政府基建支出预算表（一上) 11 14" xfId="18245"/>
    <cellStyle name="好_2012年调整预算 9" xfId="18246"/>
    <cellStyle name="好_咸宁市直2013年政府基建支出预算表（一上) 8 3" xfId="18247"/>
    <cellStyle name="数字 10 12" xfId="18248"/>
    <cellStyle name="强调 1 2 11 2" xfId="18249"/>
    <cellStyle name="差_2013年财政收支表（2月8日） 2 12 13 2" xfId="18250"/>
    <cellStyle name="常规 2 6 12 7 2" xfId="18251"/>
    <cellStyle name="好_2012-2013年结算140424李爱民 5 3 2" xfId="18252"/>
    <cellStyle name="Accent6 - 60%" xfId="18253"/>
    <cellStyle name="超级链接 10 13 2" xfId="18254"/>
    <cellStyle name="常规 2 2 2 5 5 2" xfId="18255"/>
    <cellStyle name="常规 2 2 2 7 7 11 2" xfId="18256"/>
    <cellStyle name="数字 3 3 2" xfId="18257"/>
    <cellStyle name="Comma  - Style6 9 6 3" xfId="18258"/>
    <cellStyle name="常规 2 7 6 4" xfId="18259"/>
    <cellStyle name="常规 2 10 13 2" xfId="18260"/>
    <cellStyle name="差_2013年财政收支表（2月8日） 2 8 5 2" xfId="18261"/>
    <cellStyle name="强调 2 5 2" xfId="18262"/>
    <cellStyle name="差_2015年开发区收支预算表20150301 8 10" xfId="18263"/>
    <cellStyle name="常规 2 10 2 11 2" xfId="18264"/>
    <cellStyle name="常规 13 3" xfId="18265"/>
    <cellStyle name="Input [yellow] 5 4" xfId="18266"/>
    <cellStyle name="好_咸宁市直2013年政府基建支出预算表（一上) 21 2" xfId="18267"/>
    <cellStyle name="好_咸宁市直2013年政府基建支出预算表（一上) 16 2" xfId="18268"/>
    <cellStyle name="好_元-3月开发区税收收入完成情况表 8 6" xfId="18269"/>
    <cellStyle name="差_（定稿）2013年开发区区域内税收汇总03版 2 8 2 2" xfId="18270"/>
    <cellStyle name="Total 4 5 2" xfId="18271"/>
    <cellStyle name="常规 2 2 2 2 10 4" xfId="18272"/>
    <cellStyle name="常规 7 2 7 12 2" xfId="18273"/>
    <cellStyle name="好_2013年财政收支表（2月8日） 3 2 2" xfId="18274"/>
    <cellStyle name="常规 3 6 6 2" xfId="18275"/>
    <cellStyle name="货币 2 11 10" xfId="18276"/>
    <cellStyle name="差_2012年调整预算 3 5" xfId="18277"/>
    <cellStyle name="常规 6 2 6 9" xfId="18278"/>
    <cellStyle name="常规 4 3 10 5 2" xfId="18279"/>
    <cellStyle name="常规 2 2 2 7 6 12 2" xfId="18280"/>
    <cellStyle name="好_咸宁市直2013年政府基建支出预算表（一上) 2 2 2" xfId="18281"/>
    <cellStyle name="差_123 2 6 9 2" xfId="18282"/>
    <cellStyle name="Accent6 - 40% 5 3 2 2" xfId="18283"/>
    <cellStyle name="常规 8 4 3 2" xfId="18284"/>
    <cellStyle name="好_咸宁市直2013年政府基建支出预算表（一上) 2 3 2 2" xfId="18285"/>
    <cellStyle name="SHADEDSTORES 5 10 2" xfId="18286"/>
    <cellStyle name="差_2014年元-12月收支 2 11 11 2" xfId="18287"/>
    <cellStyle name="常规 2 8 6 3 2" xfId="18288"/>
    <cellStyle name="常规 13 10 5 2" xfId="18289"/>
    <cellStyle name="Accent4 - 60% 6 4" xfId="18290"/>
    <cellStyle name="常规 5 12 3" xfId="18291"/>
    <cellStyle name="常规 2 6 11 6 2" xfId="18292"/>
    <cellStyle name="好_2015年开发区收支预算表20150826定稿（加科技明细）结算后调整 2 10 13" xfId="18293"/>
    <cellStyle name="好_2012-2013年结算140424李爱民 4 2 2" xfId="18294"/>
    <cellStyle name="好_财政优惠政策计算表20140527 2 8 3 2" xfId="18295"/>
    <cellStyle name="常规 10 13 5 2" xfId="18296"/>
    <cellStyle name="常规 2 5 12 14" xfId="18297"/>
    <cellStyle name="好_2015年元-12月收支 2 5 11" xfId="18298"/>
    <cellStyle name="常规 2 2 8 2 6 8" xfId="18299"/>
    <cellStyle name="Comma  - Style4 9 13 3" xfId="18300"/>
    <cellStyle name="常规 5 28 2" xfId="18301"/>
    <cellStyle name="好_2015年开发区收支预算表20150301 2 2 8 2" xfId="18302"/>
    <cellStyle name="差_2012-2013年结算140424李爱民 21" xfId="18303"/>
    <cellStyle name="差_2012-2013年结算140424李爱民 16" xfId="18304"/>
    <cellStyle name="标题 2 6" xfId="18305"/>
    <cellStyle name="标题 2 4 2" xfId="18306"/>
    <cellStyle name="Accent6 - 40% 24" xfId="18307"/>
    <cellStyle name="Accent6 - 40% 19" xfId="18308"/>
    <cellStyle name="差_2015年开发区收支预算表20150826定稿（加科技明细）结算后调整 5 9" xfId="18309"/>
    <cellStyle name="常规 7 2 6 3 2" xfId="18310"/>
    <cellStyle name="货币 2 6 6 2" xfId="18311"/>
    <cellStyle name="Accent5 5 2 4" xfId="18312"/>
    <cellStyle name="PSDate 2 8" xfId="18313"/>
    <cellStyle name="好_元-3月开发区税收收入完成情况表 2 11 4" xfId="18314"/>
    <cellStyle name="Accent3 - 60% 9 6" xfId="18315"/>
    <cellStyle name="Currency [0] 2 4 2" xfId="18316"/>
    <cellStyle name="好 6" xfId="18317"/>
    <cellStyle name="Accent6 - 40% 2 2 3 2 2" xfId="18318"/>
    <cellStyle name="表标题 5 13 2" xfId="18319"/>
    <cellStyle name="args.style 2 2" xfId="18320"/>
    <cellStyle name="常规 2 9 4 11 2" xfId="18321"/>
    <cellStyle name="Accent2 - 40% 4 9 2" xfId="18322"/>
    <cellStyle name="常规 2 2 3 2 3 11 2" xfId="18323"/>
    <cellStyle name="常规 2 2 2 19" xfId="18324"/>
    <cellStyle name="常规 2 2 6 2 2 8 2" xfId="18325"/>
    <cellStyle name="差_Book1_1 2 4 9" xfId="18326"/>
    <cellStyle name="好_2012年调整预算 2 25" xfId="18327"/>
    <cellStyle name="常规 5 2 2 9 4" xfId="18328"/>
    <cellStyle name="常规 2 2 2 6 11 7" xfId="18329"/>
    <cellStyle name="好_2015年开发区收支预算表20150826定稿（加科技明细）结算后调整 3" xfId="18330"/>
    <cellStyle name="常规 9 2 8 11 2" xfId="18331"/>
    <cellStyle name="差_财政优惠政策计算表20140527 2 6 7" xfId="18332"/>
    <cellStyle name="小数 8 14 2" xfId="18333"/>
    <cellStyle name="Comma  - Style2 10 10 3" xfId="18334"/>
    <cellStyle name="常规 6 2 10 10" xfId="18335"/>
    <cellStyle name="_ET_STYLE_NoName_00__Book1_1 14" xfId="18336"/>
    <cellStyle name="货币 2 6 3 2" xfId="18337"/>
    <cellStyle name="Accent2 - 20% 3 2 7" xfId="18338"/>
    <cellStyle name="Accent1 - 40% 4 9 2" xfId="18339"/>
    <cellStyle name="常规 16 2 9 3 2" xfId="18340"/>
    <cellStyle name="常规 2 2 2 5 9 10" xfId="18341"/>
    <cellStyle name="常规 13 10 13 2" xfId="18342"/>
    <cellStyle name="_一四星酒店方案 14" xfId="18343"/>
    <cellStyle name="Accent5 - 20% 7 2 5 2" xfId="18344"/>
    <cellStyle name="Accent5 - 20% 10 2 4" xfId="18345"/>
    <cellStyle name="差_2015年开发区收支预算表20150301 8 7 2" xfId="18346"/>
    <cellStyle name="常规 12 2 4 11" xfId="18347"/>
    <cellStyle name="Accent1 - 40% 4 8 2" xfId="18348"/>
    <cellStyle name="常规 16 2 9 2 2" xfId="18349"/>
    <cellStyle name="Accent4 - 60% 5 12" xfId="18350"/>
    <cellStyle name="Accent3 - 20% 24" xfId="18351"/>
    <cellStyle name="Accent3 - 20% 19" xfId="18352"/>
    <cellStyle name="Comma  - Style7 5 8" xfId="18353"/>
    <cellStyle name="好_2013年财政收支表（2月8日） 26" xfId="18354"/>
    <cellStyle name="40% - 强调文字颜色 4 2 3 2" xfId="18355"/>
    <cellStyle name="_一四星酒店方案 7" xfId="18356"/>
    <cellStyle name="Comma  - Style1 5 2" xfId="18357"/>
    <cellStyle name="常规 6 2 2 8 2" xfId="18358"/>
    <cellStyle name="常规 14 2 14" xfId="18359"/>
    <cellStyle name="Accent6 - 60% 8 10 2 2" xfId="18360"/>
    <cellStyle name="好_Book1_1 2 11 3 2" xfId="18361"/>
    <cellStyle name="Comma  - Style6 5 3 2" xfId="18362"/>
    <cellStyle name="Comma  - Style6 3 7 3" xfId="18363"/>
    <cellStyle name="好_2014年元-12月收支 6 14 2" xfId="18364"/>
    <cellStyle name="差_2012年调整预算 2" xfId="18365"/>
    <cellStyle name="常规 2 2 2 8 12 14" xfId="18366"/>
    <cellStyle name="Comma  - Style8 3 10 2 2" xfId="18367"/>
    <cellStyle name="差_Book1_1 11 9" xfId="18368"/>
    <cellStyle name="常规 14 6 2" xfId="18369"/>
    <cellStyle name="Input [yellow] 6 7 2" xfId="18370"/>
    <cellStyle name="差_2015年开发区收支预算表20150826定稿（加科技明细）结算后调整 2 3 4 2" xfId="18371"/>
    <cellStyle name="Comma  - Style2 6 5 3" xfId="18372"/>
    <cellStyle name="Comma  - Style8 7 12 3" xfId="18373"/>
    <cellStyle name="差_2013年财政收支表（2月8日） 12 8" xfId="18374"/>
    <cellStyle name="好_财政优惠政策计算表20140527 2 5" xfId="18375"/>
    <cellStyle name="后继超链接 5 5 2" xfId="18376"/>
    <cellStyle name="Currency [0] 2 6" xfId="18377"/>
    <cellStyle name="常规 19 10" xfId="18378"/>
    <cellStyle name="常规 24 10" xfId="18379"/>
    <cellStyle name="常规 10 3 3 15" xfId="18380"/>
    <cellStyle name="常规 30" xfId="18381"/>
    <cellStyle name="常规 25" xfId="18382"/>
    <cellStyle name="Accent2 - 60% 4 2 6" xfId="18383"/>
    <cellStyle name="Accent2 - 60% 5 10" xfId="18384"/>
    <cellStyle name="Accent6 - 20% 4 2 3" xfId="18385"/>
    <cellStyle name="好_2015年元-12月收支 10 5" xfId="18386"/>
    <cellStyle name="差_Book1_1 6 10 2" xfId="18387"/>
    <cellStyle name="好_2012-2013年结算140424李爱民 2 8 3 2" xfId="18388"/>
    <cellStyle name="表标题 5 12 2" xfId="18389"/>
    <cellStyle name="差_2015年开发区收支预算表20150826定稿（加科技明细）结算后调整 13 10" xfId="18390"/>
    <cellStyle name="差_123 2 6 13" xfId="18391"/>
    <cellStyle name="常规 2 2 2 6 9 5" xfId="18392"/>
    <cellStyle name="常规 10 2 7 8 2" xfId="18393"/>
    <cellStyle name="Comma  - Style3 11 10 2" xfId="18394"/>
    <cellStyle name="Accent6 - 40% 10 12" xfId="18395"/>
    <cellStyle name="Header2 4 5" xfId="18396"/>
    <cellStyle name="Accent1 - 60% 9 14" xfId="18397"/>
    <cellStyle name="好_2013年财政收支表（2月8日） 7 9" xfId="18398"/>
    <cellStyle name="常规 5 6 7" xfId="18399"/>
    <cellStyle name="好_2015年元-12月收支 11 8 2" xfId="18400"/>
    <cellStyle name="常规 2 10 3 7 2" xfId="18401"/>
    <cellStyle name="常规 4 2 6 12 2" xfId="18402"/>
    <cellStyle name="Accent5 3 5" xfId="18403"/>
    <cellStyle name="差_2012年调整预算 2 7 4 2" xfId="18404"/>
    <cellStyle name="差_2014年元-12月收支 2 5 12 2" xfId="18405"/>
    <cellStyle name="强调 1 10 9 2" xfId="18406"/>
    <cellStyle name="常规 6 12 6 2" xfId="18407"/>
    <cellStyle name="常规 16 2 3 3" xfId="18408"/>
    <cellStyle name="常规 2 4 9" xfId="18409"/>
    <cellStyle name="常规 2 2 2 8 12" xfId="18410"/>
    <cellStyle name="Accent5 - 40% 7 8 2" xfId="18411"/>
    <cellStyle name="差_财政优惠政策计算表20140527 4 3 2" xfId="18412"/>
    <cellStyle name="Comma  - Style8 6 11 3" xfId="18413"/>
    <cellStyle name="常规 2 2 2 6 3 2" xfId="18414"/>
    <cellStyle name="好_Book1 6 14 2" xfId="18415"/>
    <cellStyle name="常规 12 2 3 2 2" xfId="18416"/>
    <cellStyle name="Accent2 - 40% 10 2 6 2" xfId="18417"/>
    <cellStyle name="Accent5 - 20% 2 13" xfId="18418"/>
    <cellStyle name="后继超级链接 10 10 2" xfId="18419"/>
    <cellStyle name="差_2012-2013年结算140424李爱民 2 3 14" xfId="18420"/>
    <cellStyle name="常规 2 2 5 2 6 12 2" xfId="18421"/>
    <cellStyle name="表标题 12 11 4" xfId="18422"/>
    <cellStyle name="常规 5 3 2 8 3 2" xfId="18423"/>
    <cellStyle name="差_Book1_1 8 5 2" xfId="18424"/>
    <cellStyle name="Comma  - Style6 11 11 2 2" xfId="18425"/>
    <cellStyle name="差_2015年元-12月收支 2 9 3 2" xfId="18426"/>
    <cellStyle name="好_（定稿）2013年开发区区域内税收汇总03版 2 7 13 2" xfId="18427"/>
    <cellStyle name="Accent4 - 40% 4 10" xfId="18428"/>
    <cellStyle name="PSDate 5 2 2" xfId="18429"/>
    <cellStyle name="Comma  - Style5 3 12" xfId="18430"/>
    <cellStyle name="强调 3 7 8 2" xfId="18431"/>
    <cellStyle name="差_2014年元-12月收支 13 5 2" xfId="18432"/>
    <cellStyle name="Accent5 8 2 2 2" xfId="18433"/>
    <cellStyle name="差_123 2 12 9" xfId="18434"/>
    <cellStyle name="常规 13 5 3 2" xfId="18435"/>
    <cellStyle name="Accent4 - 20% 4 2 5 2" xfId="18436"/>
    <cellStyle name="好_咸宁市直2013年政府基建支出预算表（一上) 4 5" xfId="18437"/>
    <cellStyle name="常规 11 2 4 8" xfId="18438"/>
    <cellStyle name="好_咸宁市直2013年政府基建支出预算表（一上) 2 3 6" xfId="18439"/>
    <cellStyle name="差_Book1 10 2" xfId="18440"/>
    <cellStyle name="常规 18 8 8" xfId="18441"/>
    <cellStyle name="表标题 11 7" xfId="18442"/>
    <cellStyle name="Comma  - Style8 4 4 2" xfId="18443"/>
    <cellStyle name="Input Cells 2 2" xfId="18444"/>
    <cellStyle name="差_2015年开发区收支预算表20150826定稿（加科技明细）结算后调整 2 3 8" xfId="18445"/>
    <cellStyle name="常规 4 2 4 3" xfId="18446"/>
    <cellStyle name="差_123 2 9" xfId="18447"/>
    <cellStyle name="差_Book1 6 12 2" xfId="18448"/>
    <cellStyle name="Accent6 8 4 2 2" xfId="18449"/>
    <cellStyle name="差_2015年元-12月收支 2 10 3" xfId="18450"/>
    <cellStyle name="差_123 2 3 9 2" xfId="18451"/>
    <cellStyle name="差_2012-2013年结算140424李爱民 17" xfId="18452"/>
    <cellStyle name="差_2012-2013年结算140424李爱民 22" xfId="18453"/>
    <cellStyle name="Accent1 - 60% 17" xfId="18454"/>
    <cellStyle name="Accent1 - 60% 22" xfId="18455"/>
    <cellStyle name="好_2015年开发区收支预算表20150826定稿（加科技明细）结算后调整 2 6 13" xfId="18456"/>
    <cellStyle name="差_2013年财政收支表（2月8日） 12 11 2" xfId="18457"/>
    <cellStyle name="Comma  - Style5 10 11 3" xfId="18458"/>
    <cellStyle name="好_（定稿）2013年开发区区域内税收汇总03版 2 6 7" xfId="18459"/>
    <cellStyle name="常规 2 2 2 6 7 11 2" xfId="18460"/>
    <cellStyle name="好_Book1_1 2 11 6 2" xfId="18461"/>
    <cellStyle name="Comma  - Style6 5 6 2" xfId="18462"/>
    <cellStyle name="Accent6 8 2" xfId="18463"/>
    <cellStyle name="常规 10 2 2 8 2" xfId="18464"/>
    <cellStyle name="好_2015年开发区收支预算表20150826定稿（加科技明细）结算后调整 2 8 6" xfId="18465"/>
    <cellStyle name="Accent1 - 40% 14" xfId="18466"/>
    <cellStyle name="好_咸宁市直2013年政府基建支出预算表（一上) 2 5 14" xfId="18467"/>
    <cellStyle name="Accent2 - 20% 8 2 5" xfId="18468"/>
    <cellStyle name="Total 5 3 2 2" xfId="18469"/>
    <cellStyle name="常规 2 2 9 4" xfId="18470"/>
    <cellStyle name="表标题 8 12 2" xfId="18471"/>
    <cellStyle name="常规 2 9 10 8 2" xfId="18472"/>
    <cellStyle name="常规 3 2" xfId="18473"/>
    <cellStyle name="Accent1 6 9" xfId="18474"/>
    <cellStyle name="Accent4 - 20% 7 8" xfId="18475"/>
    <cellStyle name="Comma  - Style8 4 6 2 2" xfId="18476"/>
    <cellStyle name="常规 5 2 15" xfId="18477"/>
    <cellStyle name="常规 2 3 2 3" xfId="18478"/>
    <cellStyle name="常规 2 2 6 2 3 12 2" xfId="18479"/>
    <cellStyle name="差_Book1_1 2 5 2 2" xfId="18480"/>
    <cellStyle name="Accent5 11" xfId="18481"/>
    <cellStyle name="检查单元格 2 5 2" xfId="18482"/>
    <cellStyle name="差_2015年开发区收支预算表20150301 10 14 2" xfId="18483"/>
    <cellStyle name="常规 10 5 15" xfId="18484"/>
    <cellStyle name="常规 10 2 3 8 2" xfId="18485"/>
    <cellStyle name="Accent1 - 40% 6 13" xfId="18486"/>
    <cellStyle name="Accent2 - 20% 10 6" xfId="18487"/>
    <cellStyle name="常规 7 2 7 8 2" xfId="18488"/>
    <cellStyle name="差_2015年元-12月收支 3 7 2" xfId="18489"/>
    <cellStyle name="Accent3 - 40% 11 9 2" xfId="18490"/>
    <cellStyle name="PSDec 11" xfId="18491"/>
    <cellStyle name="Accent4 - 20% 3 15" xfId="18492"/>
    <cellStyle name="Accent2 - 20% 2 7" xfId="18493"/>
    <cellStyle name="Comma  - Style8 9 4" xfId="18494"/>
    <cellStyle name="常规 15 2 7 6 2" xfId="18495"/>
    <cellStyle name="好_（定稿）2013年开发区区域内税收汇总03版 8 8" xfId="18496"/>
    <cellStyle name="货币 2 10 9 2" xfId="18497"/>
    <cellStyle name="后继超级链接 10 9" xfId="18498"/>
    <cellStyle name="常规 2 5 8 3" xfId="18499"/>
    <cellStyle name="好_2012-2013年结算140424李爱民 2 3" xfId="18500"/>
    <cellStyle name="常规 18 6 11" xfId="18501"/>
    <cellStyle name="好_Book1_1 2 11 13 2" xfId="18502"/>
    <cellStyle name="Comma  - Style6 5 13 2" xfId="18503"/>
    <cellStyle name="Accent6 - 40% 5 8 3" xfId="18504"/>
    <cellStyle name="差_2013年财政收支表（2月8日） 2 11 13" xfId="18505"/>
    <cellStyle name="Comma  - Style8 10 6 2" xfId="18506"/>
    <cellStyle name="好_123 2 6 11" xfId="18507"/>
    <cellStyle name="好_咸宁市直2013年政府基建支出预算表（一上) 8 4 2" xfId="18508"/>
    <cellStyle name="数字 4 6 2" xfId="18509"/>
    <cellStyle name="Accent5 - 60% 4 13" xfId="18510"/>
    <cellStyle name="常规 2 8 2 3 2" xfId="18511"/>
    <cellStyle name="Accent1 - 60% 2 2 6" xfId="18512"/>
    <cellStyle name="差_2012-2013年结算140424李爱民 2 12 8 2" xfId="18513"/>
    <cellStyle name="常规 6 2 7 12 2" xfId="18514"/>
    <cellStyle name="差_2015年开发区收支预算表20150826定稿（加科技明细）结算后调整 2 5 8 2" xfId="18515"/>
    <cellStyle name="Comma  - Style2 8 9 3" xfId="18516"/>
    <cellStyle name="超级链接 2 5 2" xfId="18517"/>
    <cellStyle name="差_（定稿）2013年开发区区域内税收汇总03版 2 6 7 2" xfId="18518"/>
    <cellStyle name="Accent6 - 40% 10 2 3 3" xfId="18519"/>
    <cellStyle name="好_财政优惠政策计算表20140527 6 8" xfId="18520"/>
    <cellStyle name="Accent5 - 20% 3 2" xfId="18521"/>
    <cellStyle name="未定义 2 11 4 2" xfId="18522"/>
    <cellStyle name="常规 2 4 5 2" xfId="18523"/>
    <cellStyle name="差_2012-2013年结算140424李爱民 2 4 3" xfId="18524"/>
    <cellStyle name="Comma  - Style7 10 3 3" xfId="18525"/>
    <cellStyle name="Comma  - Style2 2 5 2 2" xfId="18526"/>
    <cellStyle name="Comma  - Style4 7 8 3" xfId="18527"/>
    <cellStyle name="小数 8 16" xfId="18528"/>
    <cellStyle name="差_2015年开发区收支预算表20150301 2 4 14" xfId="18529"/>
    <cellStyle name="常规 9 2 8 13" xfId="18530"/>
    <cellStyle name="常规 2 9 10 14" xfId="18531"/>
    <cellStyle name="强调 3 11 4 2" xfId="18532"/>
    <cellStyle name="差_2013年财政收支表（2月8日） 7 14 2" xfId="18533"/>
    <cellStyle name="Accent6 - 60% 8 2 5 2 2" xfId="18534"/>
    <cellStyle name="Accent6 2 2 7 2" xfId="18535"/>
    <cellStyle name="差_2012年调整预算 2 4 14" xfId="18536"/>
    <cellStyle name="Comma  - Style1 5 6 2" xfId="18537"/>
    <cellStyle name="Comma  - Style4 6 13 2" xfId="18538"/>
    <cellStyle name="常规 10 3 6 2" xfId="18539"/>
    <cellStyle name="好_咸宁市直2013年政府基建支出预算表（一上) 2 8" xfId="18540"/>
    <cellStyle name="常规 9 2 12 3" xfId="18541"/>
    <cellStyle name="后继超链接 6 9" xfId="18542"/>
    <cellStyle name="差_123 2 11 4 2" xfId="18543"/>
    <cellStyle name="好_2015年开发区收支预算表20150826定稿（加科技明细）结算后调整 2 6 8 2" xfId="18544"/>
    <cellStyle name="常规 2 3 5 10 2" xfId="18545"/>
    <cellStyle name="差_2015年开发区收支预算表20150301 2 9 14 2" xfId="18546"/>
    <cellStyle name="好_2013年财政收支表（2月8日） 2 8 7" xfId="18547"/>
    <cellStyle name="常规 9 3 2 11 2" xfId="18548"/>
    <cellStyle name="20% - 强调文字颜色 2 2 6 2" xfId="18549"/>
    <cellStyle name="常规 8 2 3 3" xfId="18550"/>
    <cellStyle name="好_2015年元-12月收支 2 12 11" xfId="18551"/>
    <cellStyle name="常规 2 2 2 3 9 12 2" xfId="18552"/>
    <cellStyle name="常规 2 9 4" xfId="18553"/>
    <cellStyle name="常规 18 7 9 2" xfId="18554"/>
    <cellStyle name="Accent6 - 20% 2 2 2 2 2" xfId="18555"/>
    <cellStyle name="Comma  - Style8 9 15" xfId="18556"/>
    <cellStyle name="差_财政优惠政策计算表20140527 2 8 10 2" xfId="18557"/>
    <cellStyle name="差_2015年开发区收支预算表20150301 5 3 2" xfId="18558"/>
    <cellStyle name="Accent3 - 60% 6 5" xfId="18559"/>
    <cellStyle name="差_财政优惠政策计算表20140527 8 9" xfId="18560"/>
    <cellStyle name="Accent6 7 4 2" xfId="18561"/>
    <cellStyle name="Accent2 - 20% 2 2 2" xfId="18562"/>
    <cellStyle name="Accent6 2 8 2 2" xfId="18563"/>
    <cellStyle name="Accent4 - 20% 3 10 2" xfId="18564"/>
    <cellStyle name="差_2015年元-12月收支 13 12 2" xfId="18565"/>
    <cellStyle name="Comma  - Style2 10 3 2" xfId="18566"/>
    <cellStyle name="差_2012年调整预算 3 6 2" xfId="18567"/>
    <cellStyle name="货币 2 11 11 2" xfId="18568"/>
    <cellStyle name="常规 11 2 7 9 2" xfId="18569"/>
    <cellStyle name="Accent4 - 60% 6 2 6" xfId="18570"/>
    <cellStyle name="差_2015年开发区收支预算表20150301 11 3 2" xfId="18571"/>
    <cellStyle name="常规 2 2 2 3 8 5 2" xfId="18572"/>
    <cellStyle name="Comma  - Style1 5 11 3" xfId="18573"/>
    <cellStyle name="差_咸宁市直2013年政府基建支出预算表（一上) 2 8 7" xfId="18574"/>
    <cellStyle name="常规 2 2 5 2 4 8" xfId="18575"/>
    <cellStyle name="Comma  - Style6 11 4 2" xfId="18576"/>
    <cellStyle name="好_2012-2013年结算140424李爱民 2 6 7" xfId="18577"/>
    <cellStyle name="好_2012-2013年结算140424李爱民 2 9 13 2" xfId="18578"/>
    <cellStyle name="常规 17 9 11 2" xfId="18579"/>
    <cellStyle name="好_（定稿）2013年开发区区域内税收汇总03版 2 11 11 2" xfId="18580"/>
    <cellStyle name="常规 2 2 2 10 3 6 2" xfId="18581"/>
    <cellStyle name="好_Book1_1 7 2 2" xfId="18582"/>
    <cellStyle name="好_2015年开发区收支预算表20150826定稿（加科技明细）结算后调整 2 8 2 2" xfId="18583"/>
    <cellStyle name="常规 2 2 4 2 6 11 2" xfId="18584"/>
    <cellStyle name="常规 2 5 12 9 2" xfId="18585"/>
    <cellStyle name="Accent6 - 60% 21" xfId="18586"/>
    <cellStyle name="Accent6 - 60% 16" xfId="18587"/>
    <cellStyle name="常规 8 2 11 6" xfId="18588"/>
    <cellStyle name="Accent5 7 15" xfId="18589"/>
    <cellStyle name="Accent6 - 20% 4 2 4 2 2" xfId="18590"/>
    <cellStyle name="Comma  - Style2 11 4 2" xfId="18591"/>
    <cellStyle name="差_（定稿）2013年开发区区域内税收汇总03版 8 4" xfId="18592"/>
    <cellStyle name="常规 2 10 8" xfId="18593"/>
    <cellStyle name="常规 2 2 2 10 3 4" xfId="18594"/>
    <cellStyle name="常规 4 3 12 8 2" xfId="18595"/>
    <cellStyle name="好_咸宁市直2013年政府基建支出预算表（一上) 2 7 4 2" xfId="18596"/>
    <cellStyle name="常规 8 8 5 2" xfId="18597"/>
    <cellStyle name="Comma  - Style5 25 2" xfId="18598"/>
    <cellStyle name="常规 2 2 13 12 2" xfId="18599"/>
    <cellStyle name="常规 2 5 10" xfId="18600"/>
    <cellStyle name="Comma  - Style2 3 4 3" xfId="18601"/>
    <cellStyle name="Accent3 - 40% 13" xfId="18602"/>
    <cellStyle name="常规 2 8 6 11" xfId="18603"/>
    <cellStyle name="40% - 强调文字颜色 6 2 6" xfId="18604"/>
    <cellStyle name="常规 6 2 9 13 2" xfId="18605"/>
    <cellStyle name="差_2015年开发区收支预算表20150826定稿（加科技明细）结算后调整 7 5" xfId="18606"/>
    <cellStyle name="常规 6 12 11" xfId="18607"/>
    <cellStyle name="Accent5 10 10 2 2" xfId="18608"/>
    <cellStyle name="常规 5 12 11 2" xfId="18609"/>
    <cellStyle name="差_咸宁市直2013年政府基建支出预算表（一上) 8" xfId="18610"/>
    <cellStyle name="Accent2 - 20% 12 6 2" xfId="18611"/>
    <cellStyle name="常规 2 2 2 9 3 2 2" xfId="18612"/>
    <cellStyle name="差_Book1_1 4 14 2" xfId="18613"/>
    <cellStyle name="货币 2 7 10 2" xfId="18614"/>
    <cellStyle name="常规 9 3 7 3" xfId="18615"/>
    <cellStyle name="Comma  - Style7 2 2 2 2" xfId="18616"/>
    <cellStyle name="常规 2 8 4 13 2" xfId="18617"/>
    <cellStyle name="后继超级链接 9 3" xfId="18618"/>
    <cellStyle name="常规 2 2 2 7 7 2" xfId="18619"/>
    <cellStyle name="Accent5 - 40% 7 10 2" xfId="18620"/>
    <cellStyle name="常规 9 3 13" xfId="18621"/>
    <cellStyle name="Comma  - Style4 5 9 2 2" xfId="18622"/>
    <cellStyle name="Accent6 - 20% 11 13 2" xfId="18623"/>
    <cellStyle name="Accent5 - 40% 6 7" xfId="18624"/>
    <cellStyle name="Accent3 - 20% 5" xfId="18625"/>
    <cellStyle name="部门 6" xfId="18626"/>
    <cellStyle name="Accent4 - 20% 5 11" xfId="18627"/>
    <cellStyle name="差_咸宁市直2013年政府基建支出预算表（一上) 2 8 12 2" xfId="18628"/>
    <cellStyle name="常规 2 2 2 4 7 11 2" xfId="18629"/>
    <cellStyle name="好_财政优惠政策计算表20140527 2 8 7 2" xfId="18630"/>
    <cellStyle name="Accent5 - 40% 12 3 2" xfId="18631"/>
    <cellStyle name="好_财政优惠政策计算表20140527 2 7 13" xfId="18632"/>
    <cellStyle name="Comma  - Style6 8 3 3" xfId="18633"/>
    <cellStyle name="Accent2 5 6" xfId="18634"/>
    <cellStyle name="差_Book1_1 8 2 2" xfId="18635"/>
    <cellStyle name="Comma  - Style5 7 10" xfId="18636"/>
    <cellStyle name="常规 2 2 2 2 12 13" xfId="18637"/>
    <cellStyle name="常规 5 13 5" xfId="18638"/>
    <cellStyle name="Accent4 - 60% 7 6" xfId="18639"/>
    <cellStyle name="常规_2014年开发区管委会部门预算收支表（使用）" xfId="18640"/>
    <cellStyle name="Accent3 - 20% 11 14 2" xfId="18641"/>
    <cellStyle name="差_2012-2013年结算140424李爱民 2 11 6 2" xfId="18642"/>
    <cellStyle name="Accent6 - 60% 9 10 2 2" xfId="18643"/>
    <cellStyle name="Accent1 - 60% 9 11" xfId="18644"/>
    <cellStyle name="Comma  - Style3 11 7 2" xfId="18645"/>
    <cellStyle name="Accent4 9 2 4" xfId="18646"/>
    <cellStyle name="常规 18 6 8 2" xfId="18647"/>
    <cellStyle name="Accent5 - 40% 9 10" xfId="18648"/>
    <cellStyle name="常规 2 2 2 8 7 10 2" xfId="18649"/>
    <cellStyle name="常规 8 2 3 3 2" xfId="18650"/>
    <cellStyle name="Accent6 - 40% 2 12 3" xfId="18651"/>
    <cellStyle name="差_2014年元-12月收支 2 9 11 2" xfId="18652"/>
    <cellStyle name="常规 2 2 2 7 5 4" xfId="18653"/>
    <cellStyle name="Accent5 5 8 2" xfId="18654"/>
    <cellStyle name="后继超级链接 7 5" xfId="18655"/>
    <cellStyle name="好_2014年元-12月收支 13 12 2" xfId="18656"/>
    <cellStyle name="Accent6 - 20% 3 8 2" xfId="18657"/>
    <cellStyle name="好_2012-2013年结算140424李爱民 2 11 2" xfId="18658"/>
    <cellStyle name="常规 2 7 10 12 2" xfId="18659"/>
    <cellStyle name="常规 2 2 8 2 9 6" xfId="18660"/>
    <cellStyle name="好_2015年开发区收支预算表20150301 2 17" xfId="18661"/>
    <cellStyle name="好_2015年开发区收支预算表20150301 2 22" xfId="18662"/>
    <cellStyle name="Accent3 5 2" xfId="18663"/>
    <cellStyle name="Accent4 - 20% 4 9 2" xfId="18664"/>
    <cellStyle name="Accent2 - 20% 8 12" xfId="18665"/>
    <cellStyle name="常规 5 3 2 8 10" xfId="18666"/>
    <cellStyle name="Accent3 - 60% 5 13" xfId="18667"/>
    <cellStyle name="好_财政优惠政策计算表20140527 2 4 6 2" xfId="18668"/>
    <cellStyle name="Comma  - Style3 6 13 3" xfId="18669"/>
    <cellStyle name="差_2014年元-12月收支 2 6 10" xfId="18670"/>
    <cellStyle name="强调 3 7 4 2" xfId="18671"/>
    <cellStyle name="Comma  - Style1 11 4 2" xfId="18672"/>
    <cellStyle name="常规 2 2 2 2 9 6" xfId="18673"/>
    <cellStyle name="常规 2 2 8 2 6 5 2" xfId="18674"/>
    <cellStyle name="差_财政优惠政策计算表20140527 2 8 11 2" xfId="18675"/>
    <cellStyle name="好_2015年元-12月收支 2 12 10 2" xfId="18676"/>
    <cellStyle name="差_2014年元-12月收支 2 2 7" xfId="18677"/>
    <cellStyle name="好_财政优惠政策计算表20140527 9" xfId="18678"/>
    <cellStyle name="数字 11 11" xfId="18679"/>
    <cellStyle name="常规 2 2 2 9 11 6 2" xfId="18680"/>
    <cellStyle name="Comma  - Style2 10 6 3" xfId="18681"/>
    <cellStyle name="差_2012年调整预算 25" xfId="18682"/>
    <cellStyle name="常规 2 2 2 9 6 14" xfId="18683"/>
    <cellStyle name="Accent3 - 60% 2 12" xfId="18684"/>
    <cellStyle name="表标题 7 12" xfId="18685"/>
    <cellStyle name="PSInt 2 6 2 2" xfId="18686"/>
    <cellStyle name="差_2014年元-12月收支 4 14 2" xfId="18687"/>
    <cellStyle name="Comma  - Style3 5 2" xfId="18688"/>
    <cellStyle name="好_123 2 7 12" xfId="18689"/>
    <cellStyle name="Accent6 - 60% 5 7 2" xfId="18690"/>
    <cellStyle name="常规 2 2 2 7 11 8 2" xfId="18691"/>
    <cellStyle name="Accent5 - 60% 4 2 6" xfId="18692"/>
    <cellStyle name="Comma  - Style7 14 2" xfId="18693"/>
    <cellStyle name="常规 29 8 2" xfId="18694"/>
    <cellStyle name="Comma  - Style1 7 5 3" xfId="18695"/>
    <cellStyle name="常规 10 3 8 9 2" xfId="18696"/>
    <cellStyle name="Accent3 - 40% 12 4" xfId="18697"/>
    <cellStyle name="常规 9 3 6 13" xfId="18698"/>
    <cellStyle name="差_2015年开发区收支预算表20150301 2 3" xfId="18699"/>
    <cellStyle name="差_2012-2013年结算140424李爱民 9 12" xfId="18700"/>
    <cellStyle name="好_（定稿）2013年开发区区域内税收汇总03版 2 3 5" xfId="18701"/>
    <cellStyle name="Accent3 - 60% 8 2 6" xfId="18702"/>
    <cellStyle name="Copied 2 12 2 2" xfId="18703"/>
    <cellStyle name="常规 2 2 2 8 8 7 2" xfId="18704"/>
    <cellStyle name="Comma  - Style2 5 13 3" xfId="18705"/>
    <cellStyle name="Comma  - Style6 5 13 3" xfId="18706"/>
    <cellStyle name="Accent6 - 20% 5 2 5 2" xfId="18707"/>
    <cellStyle name="差_元-3月开发区税收收入完成情况表 2 5 3" xfId="18708"/>
    <cellStyle name="Accent1 - 20% 8 4 2" xfId="18709"/>
    <cellStyle name="常规 6 2 4 12" xfId="18710"/>
    <cellStyle name="好_咸宁市直2013年政府基建支出预算表（一上) 9 9 2" xfId="18711"/>
    <cellStyle name="Entered 2 2 2" xfId="18712"/>
    <cellStyle name="常规 2 6 5 4 2" xfId="18713"/>
    <cellStyle name="常规 3 2 9 2" xfId="18714"/>
    <cellStyle name="_Book1_1 9 6" xfId="18715"/>
    <cellStyle name="Accent1 - 20% 2 2 5" xfId="18716"/>
    <cellStyle name="常规 4 2 2 4" xfId="18717"/>
    <cellStyle name="差_（定稿）2013年开发区区域内税收汇总03版 10 13 2" xfId="18718"/>
    <cellStyle name="常规 2 2 9 2 3 3" xfId="18719"/>
    <cellStyle name="常规 2 7 8 6 2" xfId="18720"/>
    <cellStyle name="常规 2 2 2 8 12 3" xfId="18721"/>
    <cellStyle name="Comma  - Style3 8 14" xfId="18722"/>
    <cellStyle name="Accent3 7 11" xfId="18723"/>
    <cellStyle name="Comma  - Style4 2 13 3" xfId="18724"/>
    <cellStyle name="常规 2 4 9 3" xfId="18725"/>
    <cellStyle name="差_2012-2013年结算140424李爱民 2 8 4" xfId="18726"/>
    <cellStyle name="好_2015年开发区收支预算表20150826定稿（加科技明细）结算后调整 2 7 11 2" xfId="18727"/>
    <cellStyle name="好_2013年财政收支表（2月8日） 10 11" xfId="18728"/>
    <cellStyle name="好_2012-2013年结算140424李爱民 8 4" xfId="18729"/>
    <cellStyle name="常规 7 2 5 14" xfId="18730"/>
    <cellStyle name="Accent4 - 40% 6 2 5" xfId="18731"/>
    <cellStyle name="常规 8 2 6 4 2" xfId="18732"/>
    <cellStyle name="好_2015年开发区收支预算表20150301 2 4 8" xfId="18733"/>
    <cellStyle name="好_2015年开发区收支预算表20150826定稿（加科技明细）结算后调整 2 3 14" xfId="18734"/>
    <cellStyle name="常规 9 2 10 13 2" xfId="18735"/>
    <cellStyle name="差_2014年元-12月收支 2 2 11 2" xfId="18736"/>
    <cellStyle name="好_咸宁市直2013年政府基建支出预算表（一上) 2 2 2 2" xfId="18737"/>
    <cellStyle name="常规 8 3 3 2" xfId="18738"/>
    <cellStyle name="Comma  - Style4 18 2" xfId="18739"/>
    <cellStyle name="Comma  - Style4 23 2" xfId="18740"/>
    <cellStyle name="差_2015年开发区收支预算表20150301 2 12 13" xfId="18741"/>
    <cellStyle name="Accent3 3 10" xfId="18742"/>
    <cellStyle name="Comma  - Style6 12 5 2" xfId="18743"/>
    <cellStyle name="常规 4 4 2 11 2" xfId="18744"/>
    <cellStyle name="Accent4 - 40% 6 8 2" xfId="18745"/>
    <cellStyle name="好_元-3月开发区税收收入完成情况表 6 6 2" xfId="18746"/>
    <cellStyle name="常规 6 9 3" xfId="18747"/>
    <cellStyle name="Accent3 - 40% 7 2 2 2" xfId="18748"/>
    <cellStyle name="Accent2 2" xfId="18749"/>
    <cellStyle name="差_123 3 10 2" xfId="18750"/>
    <cellStyle name="Comma  - Style1 8 8 2" xfId="18751"/>
    <cellStyle name="差_2012-2013年结算140424李爱民 2 2 12" xfId="18752"/>
    <cellStyle name="常规 2 2 2 10 4 8 2" xfId="18753"/>
    <cellStyle name="Accent2 - 40% 10 10 2" xfId="18754"/>
    <cellStyle name="常规 2 2 20 11" xfId="18755"/>
    <cellStyle name="常规 2 2 15 11" xfId="18756"/>
    <cellStyle name="Accent6 9 2 3" xfId="18757"/>
    <cellStyle name="_Book1_2 12" xfId="18758"/>
    <cellStyle name="Accent3 - 40% 10 15" xfId="18759"/>
    <cellStyle name="好_2015年开发区收支预算表20150301 2 2 5" xfId="18760"/>
    <cellStyle name="好_2012-2013年结算140424李爱民 8 13 2" xfId="18761"/>
    <cellStyle name="差_2015年开发区收支预算表20150301 13 7 2" xfId="18762"/>
    <cellStyle name="Comma  - Style3 4 13" xfId="18763"/>
    <cellStyle name="常规 2 8 3 7 2" xfId="18764"/>
    <cellStyle name="差_元-3月开发区税收收入完成情况表 7 8" xfId="18765"/>
    <cellStyle name="Accent6 - 60% 2 2 4 2 2" xfId="18766"/>
    <cellStyle name="强调 3 6 3" xfId="18767"/>
    <cellStyle name="Accent6 - 60% 11 6 2" xfId="18768"/>
    <cellStyle name="强调 2 5 4" xfId="18769"/>
    <cellStyle name="表标题 6 3 2" xfId="18770"/>
    <cellStyle name="Accent6 - 20% 9 2 4" xfId="18771"/>
    <cellStyle name="常规 2 2 8 2 7 12" xfId="18772"/>
    <cellStyle name="好_2015年元-12月收支 2 5 8 2" xfId="18773"/>
    <cellStyle name="后继超链接 6 14 2" xfId="18774"/>
    <cellStyle name="常规 2 2 8 2 7 6" xfId="18775"/>
    <cellStyle name="Comma  - Style2 12" xfId="18776"/>
    <cellStyle name="Accent3 - 20% 8 9 2" xfId="18777"/>
    <cellStyle name="常规 4 3 11 9" xfId="18778"/>
    <cellStyle name="常规 2 5 4 11" xfId="18779"/>
    <cellStyle name="好_2012-2013年结算140424李爱民 3" xfId="18780"/>
    <cellStyle name="Accent6 - 60% 4 4 2 2" xfId="18781"/>
    <cellStyle name="输入 5 2" xfId="18782"/>
    <cellStyle name="常规 2 5 7 11 2" xfId="18783"/>
    <cellStyle name="好_2015年开发区收支预算表20150826定稿（加科技明细）结算后调整 7 7 2" xfId="18784"/>
    <cellStyle name="常规 2 2 9 2 6 10" xfId="18785"/>
    <cellStyle name="常规 2 18 8 2" xfId="18786"/>
    <cellStyle name="Accent6 - 60% 20 2" xfId="18787"/>
    <cellStyle name="Accent6 - 60% 15 2" xfId="18788"/>
    <cellStyle name="Accent1 - 20% 6 9" xfId="18789"/>
    <cellStyle name="Accent4 - 60% 4 5" xfId="18790"/>
    <cellStyle name="常规 5 10 4" xfId="18791"/>
    <cellStyle name="常规 2 2 2 8 9 11 2" xfId="18792"/>
    <cellStyle name="好_2013年财政收支表（2月8日） 8 4" xfId="18793"/>
    <cellStyle name="常规 2 2 2 4 2 5 2" xfId="18794"/>
    <cellStyle name="强调文字颜色 3 6" xfId="18795"/>
    <cellStyle name="后继超链接 4 8 2" xfId="18796"/>
    <cellStyle name="差_2015年元-12月收支 8 7" xfId="18797"/>
    <cellStyle name="常规 10 2 11 10" xfId="18798"/>
    <cellStyle name="常规 11 2 2 11" xfId="18799"/>
    <cellStyle name="好_Book1 7 3" xfId="18800"/>
    <cellStyle name="常规 4 2 2" xfId="18801"/>
    <cellStyle name="Input [yellow] 3 5 2 2" xfId="18802"/>
    <cellStyle name="Accent4 - 40% 6 9" xfId="18803"/>
    <cellStyle name="常规 3 6 14" xfId="18804"/>
    <cellStyle name="常规 2 20 12" xfId="18805"/>
    <cellStyle name="常规 2 15 12" xfId="18806"/>
    <cellStyle name="强调 1 11 10" xfId="18807"/>
    <cellStyle name="常规 3 3 7 10 2" xfId="18808"/>
    <cellStyle name="常规 2 4 2 6" xfId="18809"/>
    <cellStyle name="常规 10 13 8 2" xfId="18810"/>
    <cellStyle name="常规 4 3 6 8" xfId="18811"/>
    <cellStyle name="强调 3 10 6" xfId="18812"/>
    <cellStyle name="常规 8 12 3" xfId="18813"/>
    <cellStyle name="Accent6 - 20% 19 2" xfId="18814"/>
    <cellStyle name="Accent6 - 20% 24 2" xfId="18815"/>
    <cellStyle name="Comma  - Style1 4 8" xfId="18816"/>
    <cellStyle name="Accent5 8 5 2 2" xfId="18817"/>
    <cellStyle name="SHADEDSTORES 2 2 4 3" xfId="18818"/>
    <cellStyle name="Accent4 - 60% 6 2 4" xfId="18819"/>
    <cellStyle name="Accent2 10 14" xfId="18820"/>
    <cellStyle name="常规 17 3 15" xfId="18821"/>
    <cellStyle name="差_2012-2013年结算140424李爱民 10 9 2" xfId="18822"/>
    <cellStyle name="常规 2 2 9 2 8 9" xfId="18823"/>
    <cellStyle name="Comma  - Style7 9 12 2" xfId="18824"/>
    <cellStyle name="Accent2 - 20% 10 9" xfId="18825"/>
    <cellStyle name="常规 2 2 5 2 3 6 2" xfId="18826"/>
    <cellStyle name="常规 18 2" xfId="18827"/>
    <cellStyle name="常规 23 2" xfId="18828"/>
    <cellStyle name="常规 10 3 2 3" xfId="18829"/>
    <cellStyle name="Accent2 10 5" xfId="18830"/>
    <cellStyle name="常规 10 11 14" xfId="18831"/>
    <cellStyle name="常规 2 7 8 13 2" xfId="18832"/>
    <cellStyle name="Accent1 - 40% 11 14 2" xfId="18833"/>
    <cellStyle name="差_2013年财政收支表（2月8日） 2 9 8 2" xfId="18834"/>
    <cellStyle name="SHADEDSTORES 4 3 2 2" xfId="18835"/>
    <cellStyle name="好_2015年元-12月收支 22" xfId="18836"/>
    <cellStyle name="好_2015年元-12月收支 17" xfId="18837"/>
    <cellStyle name="常规 15 2 4 11" xfId="18838"/>
    <cellStyle name="强调 3 8 2" xfId="18839"/>
    <cellStyle name="常规 4 4 6 12 2" xfId="18840"/>
    <cellStyle name="SHADEDSTORES 5 2 4 2 2" xfId="18841"/>
    <cellStyle name="Accent1 - 60% 6 13" xfId="18842"/>
    <cellStyle name="常规 2 2 2 7 3 5 2" xfId="18843"/>
    <cellStyle name="后继超级链接 5 6 2" xfId="18844"/>
    <cellStyle name="常规 5 3 2 4 12 2" xfId="18845"/>
    <cellStyle name="Accent2 - 20% 4 14 2" xfId="18846"/>
    <cellStyle name="t_HVAC Equipment (3) 2" xfId="18847"/>
    <cellStyle name="常规 2 2 7 6 2" xfId="18848"/>
    <cellStyle name="SHADEDSTORES 2 6 3 2" xfId="18849"/>
    <cellStyle name="好_2013年财政收支表（2月8日） 11 13 2" xfId="18850"/>
    <cellStyle name="常规 16 2 6 12 2" xfId="18851"/>
    <cellStyle name="借出原因 6" xfId="18852"/>
    <cellStyle name="Comma  - Style5 10 4" xfId="18853"/>
    <cellStyle name="常规 2 2 5 2 5 7 2" xfId="18854"/>
    <cellStyle name="常规 2 2 2 8 12 10 2" xfId="18855"/>
    <cellStyle name="常规 7 12 12" xfId="18856"/>
    <cellStyle name="常规 2 9 9 12 2" xfId="18857"/>
    <cellStyle name="常规 10 5 11 2" xfId="18858"/>
    <cellStyle name="常规 2 8 5 6" xfId="18859"/>
    <cellStyle name="差_2015年开发区收支预算表20150301 2 10" xfId="18860"/>
    <cellStyle name="常规 2 2 2 9 13 2" xfId="18861"/>
    <cellStyle name="差_2015年开发区收支预算表20150826定稿（加科技明细）结算后调整 8 7 2" xfId="18862"/>
    <cellStyle name="超级链接 9 9 2" xfId="18863"/>
    <cellStyle name="PSDate 2 7 2" xfId="18864"/>
    <cellStyle name="差_财政优惠政策计算表20140527 2 8 2 2" xfId="18865"/>
    <cellStyle name="常规 2 2 2 3 3 11" xfId="18866"/>
    <cellStyle name="Input [yellow] 6 3 2" xfId="18867"/>
    <cellStyle name="常规 14 2 2" xfId="18868"/>
    <cellStyle name="Comma  - Style3 4 8 2 2" xfId="18869"/>
    <cellStyle name="Comma  - Style7 11 10 2" xfId="18870"/>
    <cellStyle name="Accent4 - 20% 9 2 6 2" xfId="18871"/>
    <cellStyle name="常规 18 5 4 2" xfId="18872"/>
    <cellStyle name="常规 17 10 8" xfId="18873"/>
    <cellStyle name="差_2015年元-12月收支 12 2 2" xfId="18874"/>
    <cellStyle name="Comma  - Style5 6 2 3" xfId="18875"/>
    <cellStyle name="检查单元格 6" xfId="18876"/>
    <cellStyle name="Accent6 - 20% 9 2 2" xfId="18877"/>
    <cellStyle name="差_财政优惠政策计算表20140527 2 12 8 2" xfId="18878"/>
    <cellStyle name="强调文字颜色 3 6 2" xfId="18879"/>
    <cellStyle name="常规 4 4 6 7" xfId="18880"/>
    <cellStyle name="常规 15 2 9 7 2" xfId="18881"/>
    <cellStyle name="Accent6 - 20% 7 11 3" xfId="18882"/>
    <cellStyle name="Accent5 - 20% 3 5" xfId="18883"/>
    <cellStyle name="Comma  - Style5 5 11" xfId="18884"/>
    <cellStyle name="Accent3 - 40% 11 11" xfId="18885"/>
    <cellStyle name="好_2012-2013年结算140424李爱民 4 5" xfId="18886"/>
    <cellStyle name="Accent5 - 40% 2 2 4" xfId="18887"/>
    <cellStyle name="表标题 6 5" xfId="18888"/>
    <cellStyle name="差_财政优惠政策计算表20140527 3 9" xfId="18889"/>
    <cellStyle name="Accent5 - 40% 6 2 5 2" xfId="18890"/>
    <cellStyle name="常规 2 2 7 2 6 11" xfId="18891"/>
    <cellStyle name="Comma  - Style3 11 8 2" xfId="18892"/>
    <cellStyle name="常规 2 2 2 5 4 2 2" xfId="18893"/>
    <cellStyle name="差_2012年调整预算 9 10 2" xfId="18894"/>
    <cellStyle name="Accent2 - 20% 11 10" xfId="18895"/>
    <cellStyle name="Accent4 - 20% 2 2 3" xfId="18896"/>
    <cellStyle name="好_（定稿）2013年开发区区域内税收汇总03版 2 5 9 2" xfId="18897"/>
    <cellStyle name="好_Book1_1 7 12 2" xfId="18898"/>
    <cellStyle name="常规 9 2 2 10 2" xfId="18899"/>
    <cellStyle name="常规 8 2 3 8" xfId="18900"/>
    <cellStyle name="常规 2 8 4 9 2" xfId="18901"/>
    <cellStyle name="常规 2 2 2 8 24 2" xfId="18902"/>
    <cellStyle name="常规 2 2 2 8 19 2" xfId="18903"/>
    <cellStyle name="差_元-3月开发区税收收入完成情况表 2 7 4 2" xfId="18904"/>
    <cellStyle name="常规 6 6 9" xfId="18905"/>
    <cellStyle name="常规 18 10 12 2" xfId="18906"/>
    <cellStyle name="差_2013年财政收支表（2月8日） 12 14" xfId="18907"/>
    <cellStyle name="常规 4 2 2 13" xfId="18908"/>
    <cellStyle name="常规 11 2 9 13 2" xfId="18909"/>
    <cellStyle name="Comma  - Style7 8 3 2 2" xfId="18910"/>
    <cellStyle name="Accent6 - 60% 5 14" xfId="18911"/>
    <cellStyle name="Accent2 - 20% 5 15" xfId="18912"/>
    <cellStyle name="强调文字颜色 3 3" xfId="18913"/>
    <cellStyle name="常规 5 3 2 5 13" xfId="18914"/>
    <cellStyle name="常规 7 2 2 12 2" xfId="18915"/>
    <cellStyle name="常规 2 2 5 2 4 3 2" xfId="18916"/>
    <cellStyle name="差_2015年开发区收支预算表20150826定稿（加科技明细）结算后调整 2 2 9 2" xfId="18917"/>
    <cellStyle name="Comma  - Style6 9 2 2" xfId="18918"/>
    <cellStyle name="常规 2 7 2 3" xfId="18919"/>
    <cellStyle name="Total 10" xfId="18920"/>
    <cellStyle name="强调 2 2 12" xfId="18921"/>
    <cellStyle name="后继超链接 5 4 2" xfId="18922"/>
    <cellStyle name="Accent6 5 10 2 2" xfId="18923"/>
    <cellStyle name="好_2012年调整预算 4 14 2" xfId="18924"/>
    <cellStyle name="好_元-3月开发区税收收入完成情况表 2 11 11" xfId="18925"/>
    <cellStyle name="常规 14 2 6 13" xfId="18926"/>
    <cellStyle name="Comma  - Style2 3 2 3" xfId="18927"/>
    <cellStyle name="好_Book1_1 13 9 2" xfId="18928"/>
    <cellStyle name="常规 5 3 2 14" xfId="18929"/>
    <cellStyle name="常规 2 2 6 2 5 4" xfId="18930"/>
    <cellStyle name="好_2013年财政收支表（2月8日） 7 12 2" xfId="18931"/>
    <cellStyle name="Comma  - Style4 6 14" xfId="18932"/>
    <cellStyle name="常规 10 3 7" xfId="18933"/>
    <cellStyle name="常规 12 2 6 11 2" xfId="18934"/>
    <cellStyle name="Accent1 - 20% 4 6" xfId="18935"/>
    <cellStyle name="差_2015年开发区收支预算表20150826定稿（加科技明细）结算后调整 2 20" xfId="18936"/>
    <cellStyle name="差_2015年开发区收支预算表20150826定稿（加科技明细）结算后调整 2 15" xfId="18937"/>
    <cellStyle name="好_123 10 9 2" xfId="18938"/>
    <cellStyle name="常规 2 2 2 7 3 12 2" xfId="18939"/>
    <cellStyle name="_一四星酒店方案 7 5" xfId="18940"/>
    <cellStyle name="常规 2 2 7 2 5 2" xfId="18941"/>
    <cellStyle name="Comma  - Style2 9 4" xfId="18942"/>
    <cellStyle name="常规 13 2 12 2" xfId="18943"/>
    <cellStyle name="好_2015年元-12月收支 2 11 14 2" xfId="18944"/>
    <cellStyle name="Total 7" xfId="18945"/>
    <cellStyle name="后继超链接 2 10 2" xfId="18946"/>
    <cellStyle name="强调 1 9 11 2" xfId="18947"/>
    <cellStyle name="Accent6 - 40% 10 11 3" xfId="18948"/>
    <cellStyle name="差_Book1 4 13" xfId="18949"/>
    <cellStyle name="Header2 4 4 3" xfId="18950"/>
    <cellStyle name="Grey 3 2 2" xfId="18951"/>
    <cellStyle name="好_（定稿）2013年开发区区域内税收汇总03版 2 8 7 2" xfId="18952"/>
    <cellStyle name="好_（定稿）2013年开发区区域内税收汇总03版 3 2 2" xfId="18953"/>
    <cellStyle name="常规 9 2 11 2" xfId="18954"/>
    <cellStyle name="Header2 3 3 2" xfId="18955"/>
    <cellStyle name="常规 2 2 2 10 2 13 2" xfId="18956"/>
    <cellStyle name="常规 7 2 4 9 2" xfId="18957"/>
    <cellStyle name="常规 3 12 13" xfId="18958"/>
    <cellStyle name="好_123 2 2" xfId="18959"/>
    <cellStyle name="常规 2 2 5 2 3 2" xfId="18960"/>
    <cellStyle name="差_2013年财政收支表（2月8日） 2 3 13" xfId="18961"/>
    <cellStyle name="好_123 2 11 14" xfId="18962"/>
    <cellStyle name="常规 2 2 5 2 5 11 2" xfId="18963"/>
    <cellStyle name="Comma  - Style1 11 3 2 2" xfId="18964"/>
    <cellStyle name="Accent6 - 40% 6 12 3" xfId="18965"/>
    <cellStyle name="差_2012年调整预算 10 13 2" xfId="18966"/>
    <cellStyle name="Accent5 - 20% 9 5" xfId="18967"/>
    <cellStyle name="常规 12 2 2 13 2" xfId="18968"/>
    <cellStyle name="表标题 12 12 2" xfId="18969"/>
    <cellStyle name="常规 2 2 2 2 24 2" xfId="18970"/>
    <cellStyle name="常规 2 2 2 2 19 2" xfId="18971"/>
    <cellStyle name="好_2013年财政收支表（2月8日） 2 12 13 2" xfId="18972"/>
    <cellStyle name="超级链接 9 13" xfId="18973"/>
    <cellStyle name="差_2015年元-12月收支 2 6 2 2" xfId="18974"/>
    <cellStyle name="常规 2 2 10 13" xfId="18975"/>
    <cellStyle name="entry box 4 3 2" xfId="18976"/>
    <cellStyle name="常规 5 14 11 2" xfId="18977"/>
    <cellStyle name="好_2015年元-12月收支 2 10 6" xfId="18978"/>
    <cellStyle name="常规 2 4 11 11" xfId="18979"/>
    <cellStyle name="常规 11 2 4 12 2" xfId="18980"/>
    <cellStyle name="差_（定稿）2013年开发区区域内税收汇总03版 2 10 3" xfId="18981"/>
    <cellStyle name="Comma  - Style6 6 12 2 2" xfId="18982"/>
    <cellStyle name="常规 2 2 2 9 3 4 2" xfId="18983"/>
    <cellStyle name="Comma  - Style2 9 10 3" xfId="18984"/>
    <cellStyle name="Accent5 7 6 2 2" xfId="18985"/>
    <cellStyle name="货币 2 7 12 2" xfId="18986"/>
    <cellStyle name="超级链接 4 2 2" xfId="18987"/>
    <cellStyle name="Total 4 7 2" xfId="18988"/>
    <cellStyle name="差_（定稿）2013年开发区区域内税收汇总03版 2 8 4 2" xfId="18989"/>
    <cellStyle name="好_财政优惠政策计算表20140527 4 5" xfId="18990"/>
    <cellStyle name="强调 3 7 9" xfId="18991"/>
    <cellStyle name="差_2015年开发区收支预算表20150826定稿（加科技明细）结算后调整 2 3 6 2" xfId="18992"/>
    <cellStyle name="Comma  - Style2 6 7 3" xfId="18993"/>
    <cellStyle name="常规 10 13 11 2" xfId="18994"/>
    <cellStyle name="常规 10 13 13" xfId="18995"/>
    <cellStyle name="差_2014年元-12月收支 2 7 10 2" xfId="18996"/>
    <cellStyle name="常规 17 12 3 2" xfId="18997"/>
    <cellStyle name="好_2012-2013年结算140424李爱民 2 12 5 2" xfId="18998"/>
    <cellStyle name="常规 4 3 5 5 2" xfId="18999"/>
    <cellStyle name="差_Book1_1 2 9 5 2" xfId="19000"/>
    <cellStyle name="Accent2 - 60% 7 2" xfId="19001"/>
    <cellStyle name="表标题 3 13 2" xfId="19002"/>
    <cellStyle name="强调 1 10 12 2" xfId="19003"/>
    <cellStyle name="好_Book1 12 11" xfId="19004"/>
    <cellStyle name="Comma  - Style5 4 10 2" xfId="19005"/>
    <cellStyle name="Accent4 2 5" xfId="19006"/>
    <cellStyle name="差_2012年调整预算 2 6 3 2" xfId="19007"/>
    <cellStyle name="Input [yellow] 4 6 3" xfId="19008"/>
    <cellStyle name="Accent4 - 20% 3 2 5" xfId="19009"/>
    <cellStyle name="Accent5 - 20% 23" xfId="19010"/>
    <cellStyle name="Accent5 - 20% 18" xfId="19011"/>
    <cellStyle name="好_2015年开发区收支预算表20150301 2 5 10" xfId="19012"/>
    <cellStyle name="常规 2 9 9 11" xfId="19013"/>
    <cellStyle name="好_2014年元-12月收支 2 2 3 2" xfId="19014"/>
    <cellStyle name="常规 6 4" xfId="19015"/>
    <cellStyle name="Accent1 - 40% 6 14 2" xfId="19016"/>
    <cellStyle name="Accent2 - 20% 11 2 2 2" xfId="19017"/>
    <cellStyle name="好_Book1_1 13 5" xfId="19018"/>
    <cellStyle name="常规 10 4 4 2" xfId="19019"/>
    <cellStyle name="超级链接 24 2" xfId="19020"/>
    <cellStyle name="超级链接 19 2" xfId="19021"/>
    <cellStyle name="差_财政优惠政策计算表20140527 8 3" xfId="19022"/>
    <cellStyle name="常规 2 9 7 2 2" xfId="19023"/>
    <cellStyle name="常规 2 2 2 4 8 14" xfId="19024"/>
    <cellStyle name="常规 5 2 2 17 2" xfId="19025"/>
    <cellStyle name="常规 5 2 2 22 2" xfId="19026"/>
    <cellStyle name="Prefilled 6 6" xfId="19027"/>
    <cellStyle name="好_Book1 10 13" xfId="19028"/>
    <cellStyle name="好_咸宁市直2013年政府基建支出预算表（一上) 11 9" xfId="19029"/>
    <cellStyle name="常规 9 2 2 13 2" xfId="19030"/>
    <cellStyle name="Accent6 - 20% 10 14" xfId="19031"/>
    <cellStyle name="20% - 强调文字颜色 3 7" xfId="19032"/>
    <cellStyle name="好_2013年财政收支表（2月8日） 5 8 2" xfId="19033"/>
    <cellStyle name="常规 2 4 4 4 2" xfId="19034"/>
    <cellStyle name="40% - 强调文字颜色 3 2 5" xfId="19035"/>
    <cellStyle name="差_（定稿）2013年开发区区域内税收汇总03版 2 9 2" xfId="19036"/>
    <cellStyle name="强调 3 6 14 2" xfId="19037"/>
    <cellStyle name="好_咸宁市直2013年政府基建支出预算表（一上) 2 3 11" xfId="19038"/>
    <cellStyle name="差_2015年元-12月收支 2 5 12 2" xfId="19039"/>
    <cellStyle name="好_Book1 9 11 2" xfId="19040"/>
    <cellStyle name="Accent1 - 20% 6 2 6 2" xfId="19041"/>
    <cellStyle name="差_2014年元-12月收支 2 3 14" xfId="19042"/>
    <cellStyle name="Comma  - Style1 4 5 2" xfId="19043"/>
    <cellStyle name="好_2012-2013年结算140424李爱民 2 13" xfId="19044"/>
    <cellStyle name="常规 12 2 8 3 2" xfId="19045"/>
    <cellStyle name="好_2013年财政收支表（2月8日） 2 11 7" xfId="19046"/>
    <cellStyle name="常规 2 2 5 2 6 7" xfId="19047"/>
    <cellStyle name="好_2012-2013年结算140424李爱民 2 8 6" xfId="19048"/>
    <cellStyle name="Accent5 - 20% 5 9 2" xfId="19049"/>
    <cellStyle name="SHADEDSTORES 2 11 4 2" xfId="19050"/>
    <cellStyle name="常规 2 2 2 4 11 4" xfId="19051"/>
    <cellStyle name="货币 2 11 15" xfId="19052"/>
    <cellStyle name="好_2014年元-12月收支 6 12" xfId="19053"/>
    <cellStyle name="好_（定稿）2013年开发区区域内税收汇总03版 2 6 8" xfId="19054"/>
    <cellStyle name="好_2014年元-12月收支 2 12 7 2" xfId="19055"/>
    <cellStyle name="常规 2 9 17 2" xfId="19056"/>
    <cellStyle name="常规 2 9 22 2" xfId="19057"/>
    <cellStyle name="常规 11 2 16 2" xfId="19058"/>
    <cellStyle name="常规 11 2 21 2" xfId="19059"/>
    <cellStyle name="强调 1 8 8" xfId="19060"/>
    <cellStyle name="好_Book1_1 13 4" xfId="19061"/>
    <cellStyle name="好_2014年元-12月收支 2 12" xfId="19062"/>
    <cellStyle name="好_2015年元-12月收支 3 2 2" xfId="19063"/>
    <cellStyle name="好_Book1 6 5 2" xfId="19064"/>
    <cellStyle name="Comma  - Style1 2 4 3" xfId="19065"/>
    <cellStyle name="常规 10 3 3 8 2" xfId="19066"/>
    <cellStyle name="常规 19 7 2" xfId="19067"/>
    <cellStyle name="常规 24 7 2" xfId="19068"/>
    <cellStyle name="表标题 11 3 4" xfId="19069"/>
    <cellStyle name="Accent5 - 60% 9 6 2" xfId="19070"/>
    <cellStyle name="Comma  - Style4 11 6 2" xfId="19071"/>
    <cellStyle name="常规 2 2 2 6 3 7 2" xfId="19072"/>
    <cellStyle name="好_2012年调整预算 2 8 3" xfId="19073"/>
    <cellStyle name="no dec" xfId="19074"/>
    <cellStyle name="常规 13 6 3 2" xfId="19075"/>
    <cellStyle name="Comma  - Style6 3 15" xfId="19076"/>
    <cellStyle name="常规 2 2 2 4 3 13 2" xfId="19077"/>
    <cellStyle name="差_咸宁市直2013年政府基建支出预算表（一上) 2 4 14 2" xfId="19078"/>
    <cellStyle name="好_2012-2013年结算140424李爱民 2 11 6" xfId="19079"/>
    <cellStyle name="常规 2 7 12 2 2" xfId="19080"/>
    <cellStyle name="Accent5 - 20% 9 3" xfId="19081"/>
    <cellStyle name="Accent1 - 40% 3 2 3 2" xfId="19082"/>
    <cellStyle name="Accent4 - 20% 7 4" xfId="19083"/>
    <cellStyle name="常规 5 2 11" xfId="19084"/>
    <cellStyle name="表标题 3 5 4" xfId="19085"/>
    <cellStyle name="好_2015年开发区收支预算表20150301 2 11 5" xfId="19086"/>
    <cellStyle name="Comma  - Style1 12 3 2" xfId="19087"/>
    <cellStyle name="常规 8 13" xfId="19088"/>
    <cellStyle name="Header2 2 5 2" xfId="19089"/>
    <cellStyle name="差_123 2 12 7 2" xfId="19090"/>
    <cellStyle name="Accent4 8 5" xfId="19091"/>
    <cellStyle name="差_2012年调整预算 2 6 9 2" xfId="19092"/>
    <cellStyle name="Accent1 - 40% 6 6 2" xfId="19093"/>
    <cellStyle name="强调文字颜色 6 4 2" xfId="19094"/>
    <cellStyle name="好_（定稿）2013年开发区区域内税收汇总03版 2 4 2" xfId="19095"/>
    <cellStyle name="表标题 11 5 2 2" xfId="19096"/>
    <cellStyle name="常规 5 4 10" xfId="19097"/>
    <cellStyle name="常规 21 3 2" xfId="19098"/>
    <cellStyle name="常规 16 3 2" xfId="19099"/>
    <cellStyle name="好_2015年开发区收支预算表20150301 5 8" xfId="19100"/>
    <cellStyle name="好_财政优惠政策计算表20140527 6 5" xfId="19101"/>
    <cellStyle name="常规 2 2 6 2" xfId="19102"/>
    <cellStyle name="Accent4 - 40% 2 8" xfId="19103"/>
    <cellStyle name="Accent5 - 20% 10 6" xfId="19104"/>
    <cellStyle name="常规 10 2 7 5" xfId="19105"/>
    <cellStyle name="好_咸宁市直2013年政府基建支出预算表（一上) 13 14" xfId="19106"/>
    <cellStyle name="差_2015年元-12月收支 4 7" xfId="19107"/>
    <cellStyle name="后继超链接 4 4 2" xfId="19108"/>
    <cellStyle name="好_2013年财政收支表（2月8日） 2 5 4" xfId="19109"/>
    <cellStyle name="差_2014年元-12月收支 4 2 2" xfId="19110"/>
    <cellStyle name="常规 2 10 6 8 2" xfId="19111"/>
    <cellStyle name="Accent6 - 20% 2 7" xfId="19112"/>
    <cellStyle name="差_（定稿）2013年开发区区域内税收汇总03版 7 13" xfId="19113"/>
    <cellStyle name="差_2013年财政收支表（2月8日） 5 9 2" xfId="19114"/>
    <cellStyle name="好_2013年财政收支表（2月8日） 12 5 2" xfId="19115"/>
    <cellStyle name="差_Book1_1 6 8 2" xfId="19116"/>
    <cellStyle name="Accent6 - 20% 2 13 2" xfId="19117"/>
    <cellStyle name="常规 5 3 2 6 6 2" xfId="19118"/>
    <cellStyle name="好_2015年元-12月收支 8 6 2" xfId="19119"/>
    <cellStyle name="Accent6 - 20% 6 11 2 2" xfId="19120"/>
    <cellStyle name="常规 5 2 2 2 2" xfId="19121"/>
    <cellStyle name="Comma  - Style1 4 12 2" xfId="19122"/>
    <cellStyle name="常规 6 6 11 2" xfId="19123"/>
    <cellStyle name="好_2012-2013年结算140424李爱民 10 3" xfId="19124"/>
    <cellStyle name="常规 2 2 2 4 10 4 2" xfId="19125"/>
    <cellStyle name="好_财政优惠政策计算表20140527 8" xfId="19126"/>
    <cellStyle name="差_2014年元-12月收支 4 6 2" xfId="19127"/>
    <cellStyle name="强调文字颜色 2 4" xfId="19128"/>
    <cellStyle name="常规 8 2 13 2" xfId="19129"/>
    <cellStyle name="常规 7 2 9 13 2" xfId="19130"/>
    <cellStyle name="Accent2 - 40% 7 15" xfId="19131"/>
    <cellStyle name="常规 2 8 4 3" xfId="19132"/>
    <cellStyle name="Accent6 - 40% 11 2 6 2 2" xfId="19133"/>
    <cellStyle name="Accent6 - 20% 4 7" xfId="19134"/>
    <cellStyle name="常规 12 2 7 13" xfId="19135"/>
    <cellStyle name="好_2015年开发区收支预算表20150301 10 4" xfId="19136"/>
    <cellStyle name="Accent2 - 40% 10 2 3" xfId="19137"/>
    <cellStyle name="常规 2 2 6 2 7 14" xfId="19138"/>
    <cellStyle name="表标题 9 4 2" xfId="19139"/>
    <cellStyle name="好_123 9 11" xfId="19140"/>
    <cellStyle name="好_咸宁市直2013年政府基建支出预算表（一上) 10 9 2" xfId="19141"/>
    <cellStyle name="常规 6 2 10 14" xfId="19142"/>
    <cellStyle name="Accent3 - 40% 6 2 2" xfId="19143"/>
    <cellStyle name="常规 2 7 3 10" xfId="19144"/>
    <cellStyle name="好_2014年元-12月收支 2 8 2 2" xfId="19145"/>
    <cellStyle name="Comma  - Style2 11 3" xfId="19146"/>
    <cellStyle name="常规 2 2 2 7 8 9" xfId="19147"/>
    <cellStyle name="Comma  - Style1 7 13 3" xfId="19148"/>
    <cellStyle name="Accent2 - 40% 7 2 4" xfId="19149"/>
    <cellStyle name="Accent5 - 60% 7 13 2" xfId="19150"/>
    <cellStyle name="Comma  - Style1 11 9 3" xfId="19151"/>
    <cellStyle name="常规 2 2 2 3 2 3 2" xfId="19152"/>
    <cellStyle name="常规 2 2 2 8 12 9 2" xfId="19153"/>
    <cellStyle name="好_Book1_1 4 12" xfId="19154"/>
    <cellStyle name="好_2015年开发区收支预算表20150301 9 11 2" xfId="19155"/>
    <cellStyle name="entry box 9" xfId="19156"/>
    <cellStyle name="Comma  - Style6 10 9 2" xfId="19157"/>
    <cellStyle name="差_2015年元-12月收支 2 11 3" xfId="19158"/>
    <cellStyle name="常规 4 2 11 10 2" xfId="19159"/>
    <cellStyle name="Accent4 - 60% 4 11" xfId="19160"/>
    <cellStyle name="Accent2 5 2 5" xfId="19161"/>
    <cellStyle name="好_2015年元-12月收支 2 2 3 2" xfId="19162"/>
    <cellStyle name="好_2012年调整预算 10 4" xfId="19163"/>
    <cellStyle name="Comma  - Style8 12 10 2" xfId="19164"/>
    <cellStyle name="表标题 2 9 3" xfId="19165"/>
    <cellStyle name="Accent3 - 60% 4 2 4" xfId="19166"/>
    <cellStyle name="常规 10 2 12 5 2" xfId="19167"/>
    <cellStyle name="强调 1 6 14" xfId="19168"/>
    <cellStyle name="常规 2 4 2 13 2" xfId="19169"/>
    <cellStyle name="Accent5 - 20% 3 8" xfId="19170"/>
    <cellStyle name="常规 12 2 6 2" xfId="19171"/>
    <cellStyle name="好_Book1 7 11 2" xfId="19172"/>
    <cellStyle name="差_2015年开发区收支预算表20150826定稿（加科技明细）结算后调整 2 6 6" xfId="19173"/>
    <cellStyle name="常规 2 2 9 2 6 5" xfId="19174"/>
    <cellStyle name="Comma  - Style3 7 4 2 2" xfId="19175"/>
    <cellStyle name="差_2015年开发区收支预算表20150301 2 6 12" xfId="19176"/>
    <cellStyle name="常规 2 2 2 3 11 5 2" xfId="19177"/>
    <cellStyle name="Comma  - Style7 10 4" xfId="19178"/>
    <cellStyle name="好_2015年元-12月收支 6 3 2" xfId="19179"/>
    <cellStyle name="好_（定稿）2013年开发区区域内税收汇总03版 4 6" xfId="19180"/>
    <cellStyle name="常规 2 2 3 2 5 11 2" xfId="19181"/>
    <cellStyle name="差_Book1_1 4 5 2" xfId="19182"/>
    <cellStyle name="常规 5 3 2 4 3 2" xfId="19183"/>
    <cellStyle name="好_Book1 11 8" xfId="19184"/>
    <cellStyle name="60% - 强调文字颜色 5 6" xfId="19185"/>
    <cellStyle name="好_2015年开发区收支预算表20150301 2 3 10 2" xfId="19186"/>
    <cellStyle name="Accent3 - 20% 9 14" xfId="19187"/>
    <cellStyle name="强调 1 2 5" xfId="19188"/>
    <cellStyle name="好_（定稿）2013年开发区区域内税收汇总03版 4 2 2" xfId="19189"/>
    <cellStyle name="Grey 4 2 2" xfId="19190"/>
    <cellStyle name="好_（定稿）2013年开发区区域内税收汇总03版 2 9 7 2" xfId="19191"/>
    <cellStyle name="Comma  - Style1 2 13 3" xfId="19192"/>
    <cellStyle name="好_2012-2013年结算140424李爱民 2 3 7 2" xfId="19193"/>
    <cellStyle name="好_2013年财政收支表（2月8日） 3 9" xfId="19194"/>
    <cellStyle name="差_咸宁市直2013年政府基建支出预算表（一上) 2 9 10" xfId="19195"/>
    <cellStyle name="Accent3 - 40% 4 11 2" xfId="19196"/>
    <cellStyle name="差_2012年调整预算 8 2" xfId="19197"/>
    <cellStyle name="Accent6 - 60% 11 13 2 2" xfId="19198"/>
    <cellStyle name="常规 7 10 9 2" xfId="19199"/>
    <cellStyle name="强调 3 6 14" xfId="19200"/>
    <cellStyle name="常规 2 4 4 13 2" xfId="19201"/>
    <cellStyle name="Comma  - Style6 7 2 2 2" xfId="19202"/>
    <cellStyle name="Comma  - Style6 7 7" xfId="19203"/>
    <cellStyle name="PSDec 2 5 2" xfId="19204"/>
    <cellStyle name="常规 16 2 8 4 2" xfId="19205"/>
    <cellStyle name="常规 7 10 2 2" xfId="19206"/>
    <cellStyle name="好_2015年开发区收支预算表20150301 12 7 2" xfId="19207"/>
    <cellStyle name="差 2 4 2" xfId="19208"/>
    <cellStyle name="Accent5 - 60% 8 9 2" xfId="19209"/>
    <cellStyle name="Comma  - Style4 10 9 2" xfId="19210"/>
    <cellStyle name="表标题 10 6 4" xfId="19211"/>
    <cellStyle name="常规 3 2 6" xfId="19212"/>
    <cellStyle name="好_咸宁市直2013年政府基建支出预算表（一上) 2 8 11" xfId="19213"/>
    <cellStyle name="差_（定稿）2013年开发区区域内税收汇总03版 3 9 2" xfId="19214"/>
    <cellStyle name="好_2015年开发区收支预算表20150301 2 3 5 2" xfId="19215"/>
    <cellStyle name="Comma  - Style7 11 14 2" xfId="19216"/>
    <cellStyle name="好_2012-2013年结算140424李爱民 2 3 3" xfId="19217"/>
    <cellStyle name="数字 25" xfId="19218"/>
    <cellStyle name="差_财政优惠政策计算表20140527 2 9 7" xfId="19219"/>
    <cellStyle name="后继超链接 12 2" xfId="19220"/>
    <cellStyle name="Accent1 - 60% 5 11" xfId="19221"/>
    <cellStyle name="Accent5 - 40% 9" xfId="19222"/>
    <cellStyle name="Comma  - Style8 4 9" xfId="19223"/>
    <cellStyle name="好_元-3月开发区税收收入完成情况表 13 4 2" xfId="19224"/>
    <cellStyle name="差_2012年调整预算 2 3 7 2" xfId="19225"/>
    <cellStyle name="Accent1 - 40% 3 4 2" xfId="19226"/>
    <cellStyle name="Accent1 6 5" xfId="19227"/>
    <cellStyle name="差_咸宁市直2013年政府基建支出预算表（一上) 2 8 12" xfId="19228"/>
    <cellStyle name="差_2013年财政收支表（2月8日） 2 11 7" xfId="19229"/>
    <cellStyle name="常规 2 6 6" xfId="19230"/>
    <cellStyle name="Comma  - Style8 10 9 2 2" xfId="19231"/>
    <cellStyle name="好_2015年元-12月收支 2 6" xfId="19232"/>
    <cellStyle name="Comma  - Style5 4 3" xfId="19233"/>
    <cellStyle name="Accent5 10" xfId="19234"/>
    <cellStyle name="好_2015年开发区收支预算表20150826定稿（加科技明细）结算后调整 4 10" xfId="19235"/>
    <cellStyle name="好_咸宁市直2013年政府基建支出预算表（一上) 2 2 10 2" xfId="19236"/>
    <cellStyle name="差_Book1 5 3" xfId="19237"/>
    <cellStyle name="Input [yellow] 4 6" xfId="19238"/>
    <cellStyle name="常规 12 5" xfId="19239"/>
    <cellStyle name="好_元-3月开发区税收收入完成情况表 7 8" xfId="19240"/>
    <cellStyle name="好_（定稿）2013年开发区区域内税收汇总03版 2 8 2" xfId="19241"/>
    <cellStyle name="常规 2 2 2 9 7 5" xfId="19242"/>
    <cellStyle name="表标题 10 6 2 2" xfId="19243"/>
    <cellStyle name="差_咸宁市直2013年政府基建支出预算表（一上) 11 11" xfId="19244"/>
    <cellStyle name="常规 2 2 17 10 2" xfId="19245"/>
    <cellStyle name="Prefilled 2 5" xfId="19246"/>
    <cellStyle name="差_元-3月开发区税收收入完成情况表 2 9 7 2" xfId="19247"/>
    <cellStyle name="好_2012年调整预算 4 6 2" xfId="19248"/>
    <cellStyle name="Accent6 - 60% 5 2 2 2" xfId="19249"/>
    <cellStyle name="好_咸宁市直2013年政府基建支出预算表（一上) 4 6" xfId="19250"/>
    <cellStyle name="好_2014年元-12月收支 4 5 2" xfId="19251"/>
    <cellStyle name="好_2014年元-12月收支 2 12 11" xfId="19252"/>
    <cellStyle name="常规 2 2 2 3 9 5 2" xfId="19253"/>
    <cellStyle name="Accent6 - 40% 12" xfId="19254"/>
    <cellStyle name="差_2015年开发区收支预算表20150826定稿（加科技明细）结算后调整 5 2" xfId="19255"/>
    <cellStyle name="好_2012年调整预算 12 14" xfId="19256"/>
    <cellStyle name="常规 12 2 2 11 2" xfId="19257"/>
    <cellStyle name="常规 2 6 2 6" xfId="19258"/>
    <cellStyle name="常规 2 13 12 2" xfId="19259"/>
    <cellStyle name="常规 10 7 15" xfId="19260"/>
    <cellStyle name="常规 14 2 8" xfId="19261"/>
    <cellStyle name="Accent1 9 2 6" xfId="19262"/>
    <cellStyle name="Accent6 - 20% 3 4 3" xfId="19263"/>
    <cellStyle name="常规 21 13" xfId="19264"/>
    <cellStyle name="常规 16 13" xfId="19265"/>
    <cellStyle name="常规 12 2 7 9 2" xfId="19266"/>
    <cellStyle name="Comma  - Style2 8 4 2 2" xfId="19267"/>
    <cellStyle name="好_Book1 5 5 2" xfId="19268"/>
    <cellStyle name="好_2015年元-12月收支 2 2 2" xfId="19269"/>
    <cellStyle name="差_2014年元-12月收支 2 12 6" xfId="19270"/>
    <cellStyle name="常规 5 3 2 9 2" xfId="19271"/>
    <cellStyle name="差_Book1_1 9 4" xfId="19272"/>
    <cellStyle name="Accent5 10 3" xfId="19273"/>
    <cellStyle name="Comma  - Style7 7 11 3" xfId="19274"/>
    <cellStyle name="好_123 8 12" xfId="19275"/>
    <cellStyle name="好_Book1 3 5 2" xfId="19276"/>
    <cellStyle name="Comma  - Style6 10 9 3" xfId="19277"/>
    <cellStyle name="好_2015年开发区收支预算表20150826定稿（加科技明细）结算后调整 12 2" xfId="19278"/>
    <cellStyle name="Comma  - Style8 5 4 2" xfId="19279"/>
    <cellStyle name="Comma  - Style7 12 13 2" xfId="19280"/>
    <cellStyle name="常规 2 2 2 6 9 6" xfId="19281"/>
    <cellStyle name="常规 2 2 7 2 4 12" xfId="19282"/>
    <cellStyle name="常规 9 13" xfId="19283"/>
    <cellStyle name="好_（定稿）2013年开发区区域内税收汇总03版 2 9 2" xfId="19284"/>
    <cellStyle name="常规 5 5 10" xfId="19285"/>
    <cellStyle name="常规 28 5" xfId="19286"/>
    <cellStyle name="Accent1 - 60% 6 3" xfId="19287"/>
    <cellStyle name="常规 10 3 7 6" xfId="19288"/>
    <cellStyle name="小数 8" xfId="19289"/>
    <cellStyle name="常规 2 2 11 8 2" xfId="19290"/>
    <cellStyle name="Comma  - Style6 10 4 2" xfId="19291"/>
    <cellStyle name="好_2012年调整预算 2 2 9 2" xfId="19292"/>
    <cellStyle name="差_Book1_1 2 10 4 2" xfId="19293"/>
    <cellStyle name="Comma  - Style3 5 8 3" xfId="19294"/>
    <cellStyle name="Comma  - Style8 6 10 2 2" xfId="19295"/>
    <cellStyle name="差_财政优惠政策计算表20140527 2 7 5" xfId="19296"/>
    <cellStyle name="Accent1 8 8" xfId="19297"/>
    <cellStyle name="差_2015年开发区收支预算表20150826定稿（加科技明细）结算后调整 2 4 4" xfId="19298"/>
    <cellStyle name="好_咸宁市直2013年政府基建支出预算表（一上) 5 6 2" xfId="19299"/>
    <cellStyle name="表标题 12 3" xfId="19300"/>
    <cellStyle name="常规 7 2 4 12 2" xfId="19301"/>
    <cellStyle name="常规 2 10 10 12" xfId="19302"/>
    <cellStyle name="未定义 2 11 6" xfId="19303"/>
    <cellStyle name="常规 2 4 7" xfId="19304"/>
    <cellStyle name="常规 9 2 5 8 2" xfId="19305"/>
    <cellStyle name="好_2012-2013年结算140424李爱民 10 13 2" xfId="19306"/>
    <cellStyle name="Accent4 - 60% 7 11" xfId="19307"/>
    <cellStyle name="好_Book1_1 6 10 2" xfId="19308"/>
    <cellStyle name="好_2013年财政收支表（2月8日） 2 12 3" xfId="19309"/>
    <cellStyle name="常规 10 3 4 14" xfId="19310"/>
    <cellStyle name="好_元-3月开发区税收收入完成情况表 2 6 9 2" xfId="19311"/>
    <cellStyle name="差_2015年开发区收支预算表20150826定稿（加科技明细）结算后调整 2 9 2 2" xfId="19312"/>
    <cellStyle name="数字 3 13" xfId="19313"/>
    <cellStyle name="Comma  - Style4 2 9 2" xfId="19314"/>
    <cellStyle name="强调 3 2 12 2" xfId="19315"/>
    <cellStyle name="差_Book1_1 2 3 12" xfId="19316"/>
    <cellStyle name="常规 17 2 3" xfId="19317"/>
    <cellStyle name="常规 2 2 8 2 7 14" xfId="19318"/>
    <cellStyle name="Comma  - Style1 2 12 3" xfId="19319"/>
    <cellStyle name="常规 18 6 5 2" xfId="19320"/>
    <cellStyle name="Accent3 - 20% 12" xfId="19321"/>
    <cellStyle name="_Book1_1 8" xfId="19322"/>
    <cellStyle name="Accent1 - 40% 11" xfId="19323"/>
    <cellStyle name="好_2015年开发区收支预算表20150826定稿（加科技明细）结算后调整 2 8 3" xfId="19324"/>
    <cellStyle name="Accent4 - 40% 4 3 2" xfId="19325"/>
    <cellStyle name="SHADEDSTORES 7 3" xfId="19326"/>
    <cellStyle name="常规 2 2 2 2 10 9 2" xfId="19327"/>
    <cellStyle name="常规 6 2 23 2" xfId="19328"/>
    <cellStyle name="常规 6 2 18 2" xfId="19329"/>
    <cellStyle name="好_咸宁市直2013年政府基建支出预算表（一上) 2 10 2" xfId="19330"/>
    <cellStyle name="好_2015年元-12月收支 12 6" xfId="19331"/>
    <cellStyle name="常规 15 2 9" xfId="19332"/>
    <cellStyle name="差_元-3月开发区税收收入完成情况表 2 7 9" xfId="19333"/>
    <cellStyle name="Accent1 8 11" xfId="19334"/>
    <cellStyle name="常规 2 2 7 2 8 7 2" xfId="19335"/>
    <cellStyle name="差_2013年财政收支表（2月8日） 2 5 7 2" xfId="19336"/>
    <cellStyle name="Comma  - Style1 9 14" xfId="19337"/>
    <cellStyle name="差_2013年财政收支表（2月8日） 9 8 2" xfId="19338"/>
    <cellStyle name="Comma  - Style4 12" xfId="19339"/>
    <cellStyle name="SHADEDSTORES 16 4" xfId="19340"/>
    <cellStyle name="好_咸宁市直2013年政府基建支出预算表（一上) 7 7 2" xfId="19341"/>
    <cellStyle name="数字 3 9 2" xfId="19342"/>
    <cellStyle name="常规 2 2 2 3 4 5 2" xfId="19343"/>
    <cellStyle name="常规 2 7 12 5 2" xfId="19344"/>
    <cellStyle name="Accent1 - 40% 3 2 6 2" xfId="19345"/>
    <cellStyle name="差_Book1_1 2 3 3" xfId="19346"/>
    <cellStyle name="Accent6 - 20% 8 9 3" xfId="19347"/>
    <cellStyle name="好_2015年开发区收支预算表20150301 2 10 13 2" xfId="19348"/>
    <cellStyle name="Comma  - Style1 2 3 2" xfId="19349"/>
    <cellStyle name="常规 10 2 12 4" xfId="19350"/>
    <cellStyle name="常规 2 4 2 12" xfId="19351"/>
    <cellStyle name="Accent5 - 20% 9 2 3" xfId="19352"/>
    <cellStyle name="差_2012-2013年结算140424李爱民 7 3" xfId="19353"/>
    <cellStyle name="好_2015年开发区收支预算表20150301 2 9 3 2" xfId="19354"/>
    <cellStyle name="Comma  - Style7 12 9" xfId="19355"/>
    <cellStyle name="差_2015年开发区收支预算表20150826定稿（加科技明细）结算后调整 8 11 2" xfId="19356"/>
    <cellStyle name="好_财政优惠政策计算表20140527 2 4 2 2" xfId="19357"/>
    <cellStyle name="常规 2 2 2 9 4 3 2" xfId="19358"/>
    <cellStyle name="20% - 强调文字颜色 2 7 2" xfId="19359"/>
    <cellStyle name="Accent5 8 9" xfId="19360"/>
    <cellStyle name="Comma  - Style7 11 11 2" xfId="19361"/>
    <cellStyle name="常规 8 9 11" xfId="19362"/>
    <cellStyle name="常规 17 2 10" xfId="19363"/>
    <cellStyle name="差_2012年调整预算 5 8 2" xfId="19364"/>
    <cellStyle name="常规 3 3 16 2" xfId="19365"/>
    <cellStyle name="常规 3 3 21 2" xfId="19366"/>
    <cellStyle name="常规 2 2 2 5 5 10 2" xfId="19367"/>
    <cellStyle name="常规 5 14 5 2" xfId="19368"/>
    <cellStyle name="Accent5 7 11 2" xfId="19369"/>
    <cellStyle name="SHADEDSTORES 5 11 5" xfId="19370"/>
    <cellStyle name="常规 8 2 11 2 2" xfId="19371"/>
    <cellStyle name="好_2013年财政收支表（2月8日） 12 3 2" xfId="19372"/>
    <cellStyle name="Accent5 9 2 6 2 2" xfId="19373"/>
    <cellStyle name="好_2015年开发区收支预算表20150826定稿（加科技明细）结算后调整 2 2 14" xfId="19374"/>
    <cellStyle name="好_2015年开发区收支预算表20150826定稿（加科技明细）结算后调整 4 15" xfId="19375"/>
    <cellStyle name="差_Book1 5 8" xfId="19376"/>
    <cellStyle name="好_2015年开发区收支预算表20150826定稿（加科技明细）结算后调整 2" xfId="19377"/>
    <cellStyle name="差_财政优惠政策计算表20140527 2 6 6" xfId="19378"/>
    <cellStyle name="常规 8 21" xfId="19379"/>
    <cellStyle name="常规 8 16" xfId="19380"/>
    <cellStyle name="小数 3 2" xfId="19381"/>
    <cellStyle name="好_（定稿）2013年开发区区域内税收汇总03版 2 4 5" xfId="19382"/>
    <cellStyle name="常规 5 4 13" xfId="19383"/>
    <cellStyle name="Accent6 - 40% 3 13 2" xfId="19384"/>
    <cellStyle name="Accent4 - 40% 8 2 4" xfId="19385"/>
    <cellStyle name="差_123 5 11 2" xfId="19386"/>
    <cellStyle name="好_2012年调整预算 27" xfId="19387"/>
    <cellStyle name="Input [yellow] 6 4 2 2" xfId="19388"/>
    <cellStyle name="Accent6 - 20% 3 3 2" xfId="19389"/>
    <cellStyle name="Accent5 5 13 2 2" xfId="19390"/>
    <cellStyle name="常规 2 3 3 11" xfId="19391"/>
    <cellStyle name="Accent5 - 40% 4 4" xfId="19392"/>
    <cellStyle name="常规 2 2 2 10 4 7" xfId="19393"/>
    <cellStyle name="Comma  - Style1 8 7" xfId="19394"/>
    <cellStyle name="常规 2 2 8 11" xfId="19395"/>
    <cellStyle name="Accent1 - 20% 10 11 2" xfId="19396"/>
    <cellStyle name="差_咸宁市直2013年政府基建支出预算表（一上) 10 14 2" xfId="19397"/>
    <cellStyle name="常规 10 2 3 11 2" xfId="19398"/>
    <cellStyle name="表标题 4 8 4" xfId="19399"/>
    <cellStyle name="常规 2 2 8 9" xfId="19400"/>
    <cellStyle name="好_123 4 3 2" xfId="19401"/>
    <cellStyle name="常规 2 7" xfId="19402"/>
    <cellStyle name="好_2013年财政收支表（2月8日） 11 7 2" xfId="19403"/>
    <cellStyle name="常规 2 2 3 2 9 6 2" xfId="19404"/>
    <cellStyle name="差_财政优惠政策计算表20140527 3 3" xfId="19405"/>
    <cellStyle name="超级链接 14 2" xfId="19406"/>
    <cellStyle name="Accent4 4 2 3" xfId="19407"/>
    <cellStyle name="差_Book1 2 5 2" xfId="19408"/>
    <cellStyle name="Accent3 - 60% 8 2 4" xfId="19409"/>
    <cellStyle name="好_财政优惠政策计算表20140527 2 8" xfId="19410"/>
    <cellStyle name="差_咸宁市直2013年政府基建支出预算表（一上) 2 11 11 2" xfId="19411"/>
    <cellStyle name="好_2014年元-12月收支 2 3 8 2" xfId="19412"/>
    <cellStyle name="Linked Cells 7" xfId="19413"/>
    <cellStyle name="常规 5 7 8" xfId="19414"/>
    <cellStyle name="常规 10 3 2 13" xfId="19415"/>
    <cellStyle name="常规 2 2 13 14" xfId="19416"/>
    <cellStyle name="好_2013年财政收支表（2月8日） 25" xfId="19417"/>
    <cellStyle name="常规 2 2 2 4 5 9" xfId="19418"/>
    <cellStyle name="常规 2 3 8 4 2" xfId="19419"/>
    <cellStyle name="差_财政优惠政策计算表20140527 7 7 2" xfId="19420"/>
    <cellStyle name="Comma  - Style7 12 4 3" xfId="19421"/>
    <cellStyle name="好_Book1_1 4 7 2" xfId="19422"/>
    <cellStyle name="好_Book1 6 14" xfId="19423"/>
    <cellStyle name="Accent3 - 40% 9 13 2" xfId="19424"/>
    <cellStyle name="常规 12 2 3 2" xfId="19425"/>
    <cellStyle name="Accent3 - 20% 3 6 2" xfId="19426"/>
    <cellStyle name="差_2015年开发区收支预算表20150301 2 12 11 2" xfId="19427"/>
    <cellStyle name="Accent4 - 20% 4 12" xfId="19428"/>
    <cellStyle name="Accent2 - 20% 7 4" xfId="19429"/>
    <cellStyle name="好_Book1_1 2 9 2 2" xfId="19430"/>
    <cellStyle name="Accent3 - 20% 9 7" xfId="19431"/>
    <cellStyle name="好_2015年开发区收支预算表20150301 5 11" xfId="19432"/>
    <cellStyle name="PSInt 16" xfId="19433"/>
    <cellStyle name="好_2015年开发区收支预算表20150826定稿（加科技明细）结算后调整 9 9" xfId="19434"/>
    <cellStyle name="表标题 10 9 3" xfId="19435"/>
    <cellStyle name="差_咸宁市直2013年政府基建支出预算表（一上) 2 2 10 2" xfId="19436"/>
    <cellStyle name="Comma  - Style8 3 3" xfId="19437"/>
    <cellStyle name="好_（定稿）2013年开发区区域内税收汇总03版 2 7" xfId="19438"/>
    <cellStyle name="Comma  - Style1 7 6 2" xfId="19439"/>
    <cellStyle name="差_Book1_1 2 7 14" xfId="19440"/>
    <cellStyle name="常规 4 3 3 14" xfId="19441"/>
    <cellStyle name="常规 2 2 8 2 3 6 2" xfId="19442"/>
    <cellStyle name="常规 2 2 2 2 4 11" xfId="19443"/>
    <cellStyle name="差_财政优惠政策计算表20140527 2 3 7 2" xfId="19444"/>
    <cellStyle name="差_2015年开发区收支预算表20150301 2 12 4 2" xfId="19445"/>
    <cellStyle name="常规 2 2 2 4 3 2 2" xfId="19446"/>
    <cellStyle name="表标题 11 3 2 2" xfId="19447"/>
    <cellStyle name="差_2012-2013年结算140424李爱民 2 9 6 2" xfId="19448"/>
    <cellStyle name="差_咸宁市直2013年政府基建支出预算表（一上) 13 12" xfId="19449"/>
    <cellStyle name="好_2013年财政收支表（2月8日） 2 5 8" xfId="19450"/>
    <cellStyle name="Comma  - Style2 10 5 3" xfId="19451"/>
    <cellStyle name="常规 2 2 2 9 11 5 2" xfId="19452"/>
    <cellStyle name="PSDate 2" xfId="19453"/>
    <cellStyle name="Accent5 8 10 2 2" xfId="19454"/>
    <cellStyle name="差_2013年财政收支表（2月8日） 5 8" xfId="19455"/>
    <cellStyle name="Comma  - Style3 6 9 2" xfId="19456"/>
    <cellStyle name="SHADEDSTORES 2 9 3" xfId="19457"/>
    <cellStyle name="好_2012-2013年结算140424李爱民 6 11" xfId="19458"/>
    <cellStyle name="好_2012-2013年结算140424李爱民 7 8 2" xfId="19459"/>
    <cellStyle name="好_元-3月开发区税收收入完成情况表 9" xfId="19460"/>
    <cellStyle name="Accent2 - 40% 6 8 2" xfId="19461"/>
    <cellStyle name="Accent6 - 20% 5 2" xfId="19462"/>
    <cellStyle name="好_2015年元-12月收支 2 7 13" xfId="19463"/>
    <cellStyle name="常规 2 6 10 10 2" xfId="19464"/>
    <cellStyle name="差_2014年元-12月收支 2 10 2 2" xfId="19465"/>
    <cellStyle name="表标题 16 3" xfId="19466"/>
    <cellStyle name="表标题 21 3" xfId="19467"/>
    <cellStyle name="差_2015年开发区收支预算表20150826定稿（加科技明细）结算后调整 2 8 4" xfId="19468"/>
    <cellStyle name="常规 2 5 5 4" xfId="19469"/>
    <cellStyle name="Comma  - Style6 7 5 3" xfId="19470"/>
    <cellStyle name="差_2015年元-12月收支 4 15" xfId="19471"/>
    <cellStyle name="常规 4 4 9 6" xfId="19472"/>
    <cellStyle name="Accent5 3 2 5 2 2" xfId="19473"/>
    <cellStyle name="_ET_STYLE_NoName_00__Book1_1 4 4" xfId="19474"/>
    <cellStyle name="常规 2 2 5 2 11" xfId="19475"/>
    <cellStyle name="Comma  - Style8 7 6 2" xfId="19476"/>
    <cellStyle name="差_2012年调整预算 2 9 10 2" xfId="19477"/>
    <cellStyle name="常规 2 2 29" xfId="19478"/>
    <cellStyle name="常规 4 2 12 10" xfId="19479"/>
    <cellStyle name="货币 2 6 10 2" xfId="19480"/>
    <cellStyle name="差_Book1_1 3 14 2" xfId="19481"/>
    <cellStyle name="Accent2 - 20% 6 5" xfId="19482"/>
    <cellStyle name="好_2015年开发区收支预算表20150826定稿（加科技明细）结算后调整 4 13 2" xfId="19483"/>
    <cellStyle name="常规 5 14 6" xfId="19484"/>
    <cellStyle name="Accent4 - 60% 8 7" xfId="19485"/>
    <cellStyle name="SHADEDSTORES 3 16 2" xfId="19486"/>
    <cellStyle name="Accent1 - 20% 5 4 2" xfId="19487"/>
    <cellStyle name="Accent3 - 40% 6 8" xfId="19488"/>
    <cellStyle name="常规 2 9 22" xfId="19489"/>
    <cellStyle name="常规 2 9 17" xfId="19490"/>
    <cellStyle name="常规 11 2 16" xfId="19491"/>
    <cellStyle name="常规 11 2 21" xfId="19492"/>
    <cellStyle name="常规 2 6 22" xfId="19493"/>
    <cellStyle name="常规 2 6 17" xfId="19494"/>
    <cellStyle name="常规 14 2 4 7" xfId="19495"/>
    <cellStyle name="Accent6 - 40% 11 5 2" xfId="19496"/>
    <cellStyle name="好_2014年元-12月收支 2 9 8" xfId="19497"/>
    <cellStyle name="常规 3 3 10 12" xfId="19498"/>
    <cellStyle name="差_2014年元-12月收支 2 7 7" xfId="19499"/>
    <cellStyle name="Accent6 8" xfId="19500"/>
    <cellStyle name="Accent6 - 20% 11 2 6 2 2" xfId="19501"/>
    <cellStyle name="好_元-3月开发区税收收入完成情况表 2 7 5 2" xfId="19502"/>
    <cellStyle name="超级链接 10 4 2" xfId="19503"/>
    <cellStyle name="常规 5 2 2 11" xfId="19504"/>
    <cellStyle name="常规 18 11 8" xfId="19505"/>
    <cellStyle name="Accent6 - 20% 3 2 6 3" xfId="19506"/>
    <cellStyle name="差_2015年开发区收支预算表20150826定稿（加科技明细）结算后调整 10 7" xfId="19507"/>
    <cellStyle name="常规 10 9 2" xfId="19508"/>
    <cellStyle name="常规 2 2 2 3 10" xfId="19509"/>
    <cellStyle name="Accent4 - 60% 10 5" xfId="19510"/>
    <cellStyle name="常规 9 3 4 8" xfId="19511"/>
    <cellStyle name="好_Book1_1 5 2 2" xfId="19512"/>
    <cellStyle name="好_Book1 7 13" xfId="19513"/>
    <cellStyle name="Accent1 7 2 6" xfId="19514"/>
    <cellStyle name="常规 12 2 8" xfId="19515"/>
    <cellStyle name="差_2015年开发区收支预算表20150301 13 5" xfId="19516"/>
    <cellStyle name="常规 9 2 12 10 2" xfId="19517"/>
    <cellStyle name="差_2014年元-12月收支 2 12 8 2" xfId="19518"/>
    <cellStyle name="常规 2 19 7 2" xfId="19519"/>
    <cellStyle name="好_财政优惠政策计算表20140527 2 3 8" xfId="19520"/>
    <cellStyle name="常规 3 3 7 5" xfId="19521"/>
    <cellStyle name="常规 17 11 7" xfId="19522"/>
    <cellStyle name="Accent1 - 20% 11 2 6 2" xfId="19523"/>
    <cellStyle name="差_2012年调整预算 2 10 3 2" xfId="19524"/>
    <cellStyle name="Accent3 5 4" xfId="19525"/>
    <cellStyle name="好_元-3月开发区税收收入完成情况表 2 8 3" xfId="19526"/>
    <cellStyle name="Accent6 9 2 3 2 2" xfId="19527"/>
    <cellStyle name="常规 2 12 9" xfId="19528"/>
    <cellStyle name="常规 4 3 6 13" xfId="19529"/>
    <cellStyle name="差_Book1 20 2" xfId="19530"/>
    <cellStyle name="差_Book1 15 2" xfId="19531"/>
    <cellStyle name="常规 10 2 7 13 2" xfId="19532"/>
    <cellStyle name="好_咸宁市直2013年政府基建支出预算表（一上) 2 8 6" xfId="19533"/>
    <cellStyle name="常规 5 2 2 4 14" xfId="19534"/>
    <cellStyle name="好_2012-2013年结算140424李爱民 8 9 2" xfId="19535"/>
    <cellStyle name="差_2014年元-12月收支 2 2 5 2" xfId="19536"/>
    <cellStyle name="SHADEDSTORES 5 8 3" xfId="19537"/>
    <cellStyle name="常规 2 5 9 6" xfId="19538"/>
    <cellStyle name="货币 2 3 5 2" xfId="19539"/>
    <cellStyle name="好_2013年财政收支表（2月8日） 6 12" xfId="19540"/>
    <cellStyle name="差_2015年开发区收支预算表20150301 7 14 2" xfId="19541"/>
    <cellStyle name="Accent6 - 60% 12 2 2" xfId="19542"/>
    <cellStyle name="Accent3 - 40% 23" xfId="19543"/>
    <cellStyle name="Accent3 - 40% 18" xfId="19544"/>
    <cellStyle name="好_咸宁市直2013年政府基建支出预算表（一上) 9 8 2" xfId="19545"/>
    <cellStyle name="Accent5 - 40% 6 2 2 2" xfId="19546"/>
    <cellStyle name="Total 5 6" xfId="19547"/>
    <cellStyle name="好_咸宁市直2013年政府基建支出预算表（一上) 7 4" xfId="19548"/>
    <cellStyle name="好_Book1_1 8 14 2" xfId="19549"/>
    <cellStyle name="Accent5 - 20% 5 6" xfId="19550"/>
    <cellStyle name="Accent1 4 2 5" xfId="19551"/>
    <cellStyle name="常规 2 2 2 7 9 11 2" xfId="19552"/>
    <cellStyle name="常规 2 2 2 9 5 3 2" xfId="19553"/>
    <cellStyle name="差_2013年财政收支表（2月8日） 2 6 13 2" xfId="19554"/>
    <cellStyle name="Accent4 - 40% 5 3" xfId="19555"/>
    <cellStyle name="Comma  - Style8 4 2" xfId="19556"/>
    <cellStyle name="好_（定稿）2013年开发区区域内税收汇总03版 3 6" xfId="19557"/>
    <cellStyle name="常规 2 2 3 2 5 10 2" xfId="19558"/>
    <cellStyle name="好_Book1_1 2 3 9" xfId="19559"/>
    <cellStyle name="常规 6 2 11 14" xfId="19560"/>
    <cellStyle name="货币 2 7 8 2" xfId="19561"/>
    <cellStyle name="差_财政优惠政策计算表20140527 8 3 2" xfId="19562"/>
    <cellStyle name="Accent5 - 60% 6 2 2 2 2" xfId="19563"/>
    <cellStyle name="常规 7 2 11 13" xfId="19564"/>
    <cellStyle name="Accent4 - 40% 8 13" xfId="19565"/>
    <cellStyle name="常规 2 2 2 9 8 7" xfId="19566"/>
    <cellStyle name="货币 2 8 15" xfId="19567"/>
    <cellStyle name="Accent2 - 20% 5 11" xfId="19568"/>
    <cellStyle name="Normal - Style1 5" xfId="19569"/>
    <cellStyle name="Accent3 2 13" xfId="19570"/>
    <cellStyle name="好_2015年元-12月收支 12 12 2" xfId="19571"/>
    <cellStyle name="Accent6 - 20% 4 12 2 2" xfId="19572"/>
    <cellStyle name="Comma  - Style4 4 5" xfId="19573"/>
    <cellStyle name="常规 9 2 4 3" xfId="19574"/>
    <cellStyle name="Accent5 - 60% 7 11 2" xfId="19575"/>
    <cellStyle name="常规 2 4 5 13 2" xfId="19576"/>
    <cellStyle name="Comma  - Style6 7 7 2 2" xfId="19577"/>
    <cellStyle name="Comma  - Style3 5 6 2" xfId="19578"/>
    <cellStyle name="Accent1 6 11" xfId="19579"/>
    <cellStyle name="常规 17 11" xfId="19580"/>
    <cellStyle name="常规 22 11" xfId="19581"/>
    <cellStyle name="差_2015年开发区收支预算表20150301 2 9 13 2" xfId="19582"/>
    <cellStyle name="好_2015年开发区收支预算表20150826定稿（加科技明细）结算后调整 2 6 7 2" xfId="19583"/>
    <cellStyle name="好_2013年财政收支表（2月8日） 2 7 7" xfId="19584"/>
    <cellStyle name="常规 9 3 2 10 2" xfId="19585"/>
    <cellStyle name="Accent5 - 40% 12 2" xfId="19586"/>
    <cellStyle name="强调 2 5 12" xfId="19587"/>
    <cellStyle name="好_财政优惠政策计算表20140527 4 8 2" xfId="19588"/>
    <cellStyle name="数字 4 5" xfId="19589"/>
    <cellStyle name="差_2012年调整预算 2 9 14 2" xfId="19590"/>
    <cellStyle name="entry box 3 4 2" xfId="19591"/>
    <cellStyle name="后继超级链接 7 4 2" xfId="19592"/>
    <cellStyle name="常规 2 2 2 7 5 3 2" xfId="19593"/>
    <cellStyle name="差_2013年财政收支表（2月8日） 2 9 4 2" xfId="19594"/>
    <cellStyle name="强调 3 4 2" xfId="19595"/>
    <cellStyle name="差_123 2 16 2" xfId="19596"/>
    <cellStyle name="差_123 2 21 2" xfId="19597"/>
    <cellStyle name="常规 10 3 4 13 2" xfId="19598"/>
    <cellStyle name="差_咸宁市直2013年政府基建支出预算表（一上) 2 7 13" xfId="19599"/>
    <cellStyle name="超级链接 12 11 2" xfId="19600"/>
    <cellStyle name="SHADEDSTORES 2 3" xfId="19601"/>
    <cellStyle name="Accent5 - 60% 2 11" xfId="19602"/>
    <cellStyle name="常规 10 2 4 2 2" xfId="19603"/>
    <cellStyle name="好_2013年财政收支表（2月8日） 5 9 2" xfId="19604"/>
    <cellStyle name="常规 2 4 4 5 2" xfId="19605"/>
    <cellStyle name="好_（定稿）2013年开发区区域内税收汇总03版 2 4 8" xfId="19606"/>
    <cellStyle name="常规 13 12 10" xfId="19607"/>
    <cellStyle name="Comma  - Style7 7 12 3" xfId="19608"/>
    <cellStyle name="常规 6 6 10" xfId="19609"/>
    <cellStyle name="Accent6 - 20% 22" xfId="19610"/>
    <cellStyle name="Accent6 - 20% 17" xfId="19611"/>
    <cellStyle name="差_2012年调整预算 8 14 2" xfId="19612"/>
    <cellStyle name="Accent2 - 60% 12" xfId="19613"/>
    <cellStyle name="常规 2 2 11 5" xfId="19614"/>
    <cellStyle name="好_2012年调整预算 2 2 6" xfId="19615"/>
    <cellStyle name="差_2015年元-12月收支 2 3 11" xfId="19616"/>
    <cellStyle name="Accent4 - 40% 9 2 3 2" xfId="19617"/>
    <cellStyle name="好_（定稿）2013年开发区区域内税收汇总03版 2 3 9 2" xfId="19618"/>
    <cellStyle name="货币 2 5 12" xfId="19619"/>
    <cellStyle name="差_Book1_1 2 21" xfId="19620"/>
    <cellStyle name="差_Book1_1 2 16" xfId="19621"/>
    <cellStyle name="差_2012-2013年结算140424李爱民 3 11 2" xfId="19622"/>
    <cellStyle name="Comma  - Style4 12 2 2" xfId="19623"/>
    <cellStyle name="常规 2 2 2 6 4 3 2" xfId="19624"/>
    <cellStyle name="常规 12 2 2 12" xfId="19625"/>
    <cellStyle name="SHADEDSTORES 2 2 5 2 2" xfId="19626"/>
    <cellStyle name="常规 2 9 8 10" xfId="19627"/>
    <cellStyle name="好_元-3月开发区税收收入完成情况表 3 3 2" xfId="19628"/>
    <cellStyle name="_Book1_4 15" xfId="19629"/>
    <cellStyle name="Accent4 - 40% 3 5 2" xfId="19630"/>
    <cellStyle name="常规 16 2 4 6" xfId="19631"/>
    <cellStyle name="Accent1 - 20% 5 8 2" xfId="19632"/>
    <cellStyle name="Prefilled 5" xfId="19633"/>
    <cellStyle name="20% - 强调文字颜色 6 3" xfId="19634"/>
    <cellStyle name="常规 19 10 2" xfId="19635"/>
    <cellStyle name="常规 24 10 2" xfId="19636"/>
    <cellStyle name="好_（定稿）2013年开发区区域内税收汇总03版 7 2" xfId="19637"/>
    <cellStyle name="SHADEDSTORES 2 11 2" xfId="19638"/>
    <cellStyle name="Accent6 - 20% 7 12 2 2" xfId="19639"/>
    <cellStyle name="好_财政优惠政策计算表20140527 3 6 2" xfId="19640"/>
    <cellStyle name="_Book1_4 4" xfId="19641"/>
    <cellStyle name="常规 10 3 12 9" xfId="19642"/>
    <cellStyle name="Accent6 - 20% 9 13" xfId="19643"/>
    <cellStyle name="常规 14 2 2 7" xfId="19644"/>
    <cellStyle name="常规 16 2 8 13" xfId="19645"/>
    <cellStyle name="好_123 10 10" xfId="19646"/>
    <cellStyle name="常规 2 2 3 2 4 2 2" xfId="19647"/>
    <cellStyle name="常规 2 2 2 7 3 13" xfId="19648"/>
    <cellStyle name="好_2012年调整预算 3 6" xfId="19649"/>
    <cellStyle name="Comma  - Style8 10 5" xfId="19650"/>
    <cellStyle name="Accent5 8 13 2 2" xfId="19651"/>
    <cellStyle name="regstoresfromspecstores 8 2" xfId="19652"/>
    <cellStyle name="差_2014年元-12月收支 9 5" xfId="19653"/>
    <cellStyle name="好_咸宁市直2013年政府基建支出预算表（一上) 7 2" xfId="19654"/>
    <cellStyle name="好_Book1_1 9 9" xfId="19655"/>
    <cellStyle name="表标题 5 3 4" xfId="19656"/>
    <cellStyle name="Accent6 - 20% 8 2 6" xfId="19657"/>
    <cellStyle name="常规 10 2 5 4" xfId="19658"/>
    <cellStyle name="Currency [0] 16" xfId="19659"/>
    <cellStyle name="差_2012-2013年结算140424李爱民 9 6" xfId="19660"/>
    <cellStyle name="好_2014年元-12月收支 5 6" xfId="19661"/>
    <cellStyle name="货币 2 12 3 2" xfId="19662"/>
    <cellStyle name="好_Book1 10" xfId="19663"/>
    <cellStyle name="差_Book1_1 2 8 9" xfId="19664"/>
    <cellStyle name="常规 4 3 4 9" xfId="19665"/>
    <cellStyle name="差_2012年调整预算 25 2" xfId="19666"/>
    <cellStyle name="Comma  - Style1 6 8" xfId="19667"/>
    <cellStyle name="Comma  - Style8 2 15" xfId="19668"/>
    <cellStyle name="常规 2 6 12 10 2" xfId="19669"/>
    <cellStyle name="常规 2 2 2 5 5 13 2" xfId="19670"/>
    <cellStyle name="常规 2 2 2 3 7 12" xfId="19671"/>
    <cellStyle name="Accent3 9 2 2" xfId="19672"/>
    <cellStyle name="Accent2 5 2" xfId="19673"/>
    <cellStyle name="常规 6 9 6 2" xfId="19674"/>
    <cellStyle name="好_2014年元-12月收支 4 5" xfId="19675"/>
    <cellStyle name="entry box 2 8" xfId="19676"/>
    <cellStyle name="常规 2 2 2 10 2 12" xfId="19677"/>
    <cellStyle name="好_2015年开发区收支预算表20150826定稿（加科技明细）结算后调整 2 7 8" xfId="19678"/>
    <cellStyle name="Accent4 - 40% 4 2 7" xfId="19679"/>
    <cellStyle name="差_咸宁市直2013年政府基建支出预算表（一上) 2 17 2" xfId="19680"/>
    <cellStyle name="差_咸宁市直2013年政府基建支出预算表（一上) 2 22 2" xfId="19681"/>
    <cellStyle name="好_2015年开发区收支预算表20150826定稿（加科技明细）结算后调整 2 9 12 2" xfId="19682"/>
    <cellStyle name="好_2015年开发区收支预算表20150301 2 6" xfId="19683"/>
    <cellStyle name="Comma  - Style3 4 5 2 2" xfId="19684"/>
    <cellStyle name="Accent1 - 60% 6" xfId="19685"/>
    <cellStyle name="好_2013年财政收支表（2月8日） 2 12 4" xfId="19686"/>
    <cellStyle name="常规 10 3 4 15" xfId="19687"/>
    <cellStyle name="常规 30 10" xfId="19688"/>
    <cellStyle name="常规 25 10" xfId="19689"/>
    <cellStyle name="好_元-3月开发区税收收入完成情况表 2 8 10" xfId="19690"/>
    <cellStyle name="后继超链接 5 6" xfId="19691"/>
    <cellStyle name="好_2012年调整预算 8 8 2" xfId="19692"/>
    <cellStyle name="常规 7 6 13" xfId="19693"/>
    <cellStyle name="常规 2 10 7 10 2" xfId="19694"/>
    <cellStyle name="超级链接 9 14 2" xfId="19695"/>
    <cellStyle name="Comma  - Style4 3 11 2 2" xfId="19696"/>
    <cellStyle name="好_2012-2013年结算140424李爱民 7 3 2" xfId="19697"/>
    <cellStyle name="好_2012-2013年结算140424李爱民 2 24" xfId="19698"/>
    <cellStyle name="好_2012-2013年结算140424李爱民 2 19" xfId="19699"/>
    <cellStyle name="Comma  - Style8 12 10 2 2" xfId="19700"/>
    <cellStyle name="好_（定稿）2013年开发区区域内税收汇总03版 2 2" xfId="19701"/>
    <cellStyle name="常规 10 3 3 10 2" xfId="19702"/>
    <cellStyle name="Accent6 - 20% 8 14 2" xfId="19703"/>
    <cellStyle name="好_Book1 9" xfId="19704"/>
    <cellStyle name="差_2013年财政收支表（2月8日） 13 10" xfId="19705"/>
    <cellStyle name="常规 12 2 7 9" xfId="19706"/>
    <cellStyle name="Accent4 - 40% 11 15" xfId="19707"/>
    <cellStyle name="Accent6 - 40% 2 2 8" xfId="19708"/>
    <cellStyle name="差_咸宁市直2013年政府基建支出预算表（一上) 2 3 14 2" xfId="19709"/>
    <cellStyle name="常规 2 2 2 4 2 13 2" xfId="19710"/>
    <cellStyle name="好_2015年开发区收支预算表20150301 13 2" xfId="19711"/>
    <cellStyle name="差_2014年元-12月收支 2 7 4 2" xfId="19712"/>
    <cellStyle name="强调 3 6 13 2" xfId="19713"/>
    <cellStyle name="差_（定稿）2013年开发区区域内税收汇总03版 2 8 2" xfId="19714"/>
    <cellStyle name="常规 2 2 2 3 5 4 2" xfId="19715"/>
    <cellStyle name="好_123 2 5 8" xfId="19716"/>
    <cellStyle name="常规 2 2 2 6 4 12 2" xfId="19717"/>
    <cellStyle name="货币 2 11 2 2" xfId="19718"/>
    <cellStyle name="强调 2 5 2 2" xfId="19719"/>
    <cellStyle name="好_财政优惠政策计算表20140527 8 10 2" xfId="19720"/>
    <cellStyle name="后继超链接 22 2" xfId="19721"/>
    <cellStyle name="后继超链接 17 2" xfId="19722"/>
    <cellStyle name="好_2012年调整预算 5 4" xfId="19723"/>
    <cellStyle name="常规 7 9 9" xfId="19724"/>
    <cellStyle name="好_财政优惠政策计算表20140527 6 13" xfId="19725"/>
    <cellStyle name="Comma  - Style4 12 12" xfId="19726"/>
    <cellStyle name="好_2015年开发区收支预算表20150301 12 12 2" xfId="19727"/>
    <cellStyle name="差_财政优惠政策计算表20140527 8 6 2" xfId="19728"/>
    <cellStyle name="常规 2 3 9 3 2" xfId="19729"/>
    <cellStyle name="好_2012年调整预算 4" xfId="19730"/>
    <cellStyle name="好_2012年调整预算 8 14 2" xfId="19731"/>
    <cellStyle name="常规 2 2 8 8" xfId="19732"/>
    <cellStyle name="常规 2 6" xfId="19733"/>
    <cellStyle name="_ET_STYLE_NoName_00__Book1_1 6" xfId="19734"/>
    <cellStyle name="好_2015年元-12月收支 2 8 12 2" xfId="19735"/>
    <cellStyle name="Comma  - Style5 5" xfId="19736"/>
    <cellStyle name="常规 6 2 10 7" xfId="19737"/>
    <cellStyle name="Comma  - Style6 12 7 2 2" xfId="19738"/>
    <cellStyle name="常规 2 2 3 2 5 3 2" xfId="19739"/>
    <cellStyle name="计算 5 2" xfId="19740"/>
    <cellStyle name="好_2012年调整预算 2 10 5" xfId="19741"/>
    <cellStyle name="常规 5 2 2 5 9 2" xfId="19742"/>
    <cellStyle name="差_2014年元-12月收支 2 10 2" xfId="19743"/>
    <cellStyle name="好_财政优惠政策计算表20140527 2 10 6 2" xfId="19744"/>
    <cellStyle name="Accent6 7 2 7" xfId="19745"/>
    <cellStyle name="好_Book1_1 2 12 5" xfId="19746"/>
    <cellStyle name="Comma  - Style6 6 5" xfId="19747"/>
    <cellStyle name="Accent5 - 40% 2 6 2" xfId="19748"/>
    <cellStyle name="常规 7 2 5 13" xfId="19749"/>
    <cellStyle name="好_2012-2013年结算140424李爱民 8 3" xfId="19750"/>
    <cellStyle name="数字 11 3 2" xfId="19751"/>
    <cellStyle name="好_2013年财政收支表（2月8日） 10 10" xfId="19752"/>
    <cellStyle name="好_Book1_1 2 8 14 2" xfId="19753"/>
    <cellStyle name="常规 5 2 2 9 2 2" xfId="19754"/>
    <cellStyle name="好_2012年调整预算 2 18 2" xfId="19755"/>
    <cellStyle name="好_2012年调整预算 2 23 2" xfId="19756"/>
    <cellStyle name="常规 10 3 9 2" xfId="19757"/>
    <cellStyle name="强调 2 4 3 2" xfId="19758"/>
    <cellStyle name="Accent6 - 20% 13 2 2" xfId="19759"/>
    <cellStyle name="常规 4 3 10 12" xfId="19760"/>
    <cellStyle name="好_2015年开发区收支预算表20150826定稿（加科技明细）结算后调整 11 11 2" xfId="19761"/>
    <cellStyle name="常规 2 7 3 12 2" xfId="19762"/>
    <cellStyle name="好_2012-2013年结算140424李爱民 2 8 9" xfId="19763"/>
    <cellStyle name="差_2015年开发区收支预算表20150826定稿（加科技明细）结算后调整 2 10 4 2" xfId="19764"/>
    <cellStyle name="常规 2 2 2 4 4 9 2" xfId="19765"/>
    <cellStyle name="好_2012-2013年结算140424李爱民 2 3 6" xfId="19766"/>
    <cellStyle name="差_2012-2013年结算140424李爱民 2 12 11 2" xfId="19767"/>
    <cellStyle name="好_Book1_1 2 10 9 2" xfId="19768"/>
    <cellStyle name="Comma  - Style6 4 9 2" xfId="19769"/>
    <cellStyle name="汇总 6 2" xfId="19770"/>
    <cellStyle name="好_2015年开发区收支预算表20150826定稿（加科技明细）结算后调整 2 12 3 2" xfId="19771"/>
    <cellStyle name="Accent3 - 40% 9 3" xfId="19772"/>
    <cellStyle name="好_Book1 12 8 2" xfId="19773"/>
    <cellStyle name="Accent1 - 20% 5 2 3 2" xfId="19774"/>
    <cellStyle name="标题 3 4 2" xfId="19775"/>
    <cellStyle name="差_2012-2013年结算140424李爱民 2 3 9 2" xfId="19776"/>
    <cellStyle name="好_2015年元-12月收支 2 10 3" xfId="19777"/>
    <cellStyle name="40% - 强调文字颜色 5 2 7" xfId="19778"/>
    <cellStyle name="差_（定稿）2013年开发区区域内税收汇总03版 6 2 2" xfId="19779"/>
    <cellStyle name="差_Book1_1 8 14" xfId="19780"/>
    <cellStyle name="Accent6 - 20% 7 8 2 2" xfId="19781"/>
    <cellStyle name="常规 18 6 7 2" xfId="19782"/>
    <cellStyle name="常规 4 3 9 10" xfId="19783"/>
    <cellStyle name="常规 3 10 10" xfId="19784"/>
    <cellStyle name="_2004年县市财政收支情况 4" xfId="19785"/>
    <cellStyle name="Comma  - Style1 8 5 3" xfId="19786"/>
    <cellStyle name="常规 10 3 9 9 2" xfId="19787"/>
    <cellStyle name="常规 8 13 8" xfId="19788"/>
    <cellStyle name="好_2014年元-12月收支 7 2" xfId="19789"/>
    <cellStyle name="差_123 3 2" xfId="19790"/>
    <cellStyle name="强调文字颜色 6 2 4" xfId="19791"/>
    <cellStyle name="常规 2 4 4 9" xfId="19792"/>
    <cellStyle name="后继超级链接 8 2 2" xfId="19793"/>
    <cellStyle name="entry box 4 2 2" xfId="19794"/>
    <cellStyle name="PSSpacer 2" xfId="19795"/>
    <cellStyle name="常规 2 2 5 4" xfId="19796"/>
    <cellStyle name="常规 2 9 10 4 2" xfId="19797"/>
    <cellStyle name="Body 2 11 2 2" xfId="19798"/>
    <cellStyle name="Accent5 - 40% 7 2 4 2" xfId="19799"/>
    <cellStyle name="常规 2 10 11 11" xfId="19800"/>
    <cellStyle name="表标题 22 2" xfId="19801"/>
    <cellStyle name="表标题 17 2" xfId="19802"/>
    <cellStyle name="好_咸宁市直2013年政府基建支出预算表（一上) 2 9 11" xfId="19803"/>
    <cellStyle name="Comma  - Style6 10 2 3" xfId="19804"/>
    <cellStyle name="差_财政优惠政策计算表20140527 2 5 6" xfId="19805"/>
    <cellStyle name="Comma  - Style1 6 2 2" xfId="19806"/>
    <cellStyle name="后继超链接 4 11 2" xfId="19807"/>
    <cellStyle name="差_2015年元-12月收支 12 2" xfId="19808"/>
    <cellStyle name="常规 2 2 3 6" xfId="19809"/>
    <cellStyle name="常规 10 11 9 2" xfId="19810"/>
    <cellStyle name="Calc Currency (0) 4" xfId="19811"/>
    <cellStyle name="Entered 2 8 2" xfId="19812"/>
    <cellStyle name="常规 2 2 2 9 5 7 2" xfId="19813"/>
    <cellStyle name="Accent3 - 20% 12 7" xfId="19814"/>
    <cellStyle name="差_咸宁市直2013年政府基建支出预算表（一上) 3 11 2" xfId="19815"/>
    <cellStyle name="常规 2 2 2 3 11 9 2" xfId="19816"/>
    <cellStyle name="常规 4 3 8 11 2" xfId="19817"/>
    <cellStyle name="常规 2 2 7 2 17 2" xfId="19818"/>
    <cellStyle name="常规 2 2 7 2 22 2" xfId="19819"/>
    <cellStyle name="差_2012年调整预算 2 8 11" xfId="19820"/>
    <cellStyle name="常规 3 3 3 11" xfId="19821"/>
    <cellStyle name="Comma  - Style1 2 6" xfId="19822"/>
    <cellStyle name="差_2015年开发区收支预算表20150301 2 9 5" xfId="19823"/>
    <cellStyle name="Comma  - Style1 10 2 2 2" xfId="19824"/>
    <cellStyle name="常规 3 10 8 2" xfId="19825"/>
    <cellStyle name="常规 4 3 9 8 2" xfId="19826"/>
    <cellStyle name="常规 8 2 11 11 2" xfId="19827"/>
    <cellStyle name="Accent1 - 40% 3 14" xfId="19828"/>
    <cellStyle name="常规 2 2 12 13" xfId="19829"/>
    <cellStyle name="Comma  - Style7 5 2 2 2" xfId="19830"/>
    <cellStyle name="常规 5 3 2 9" xfId="19831"/>
    <cellStyle name="Accent1 - 20% 8 3 2" xfId="19832"/>
    <cellStyle name="Comma  - Style8 16 2" xfId="19833"/>
    <cellStyle name="Comma  - Style8 21 2" xfId="19834"/>
    <cellStyle name="差_2012年调整预算 13 7 2" xfId="19835"/>
    <cellStyle name="编号 3" xfId="19836"/>
    <cellStyle name="常规 2 2 2 9 10 6" xfId="19837"/>
    <cellStyle name="标题 4 4" xfId="19838"/>
    <cellStyle name="常规 2 16 7 2" xfId="19839"/>
    <cellStyle name="常规 2 21 7 2" xfId="19840"/>
    <cellStyle name="Comma  - Style4 2 7 2 2" xfId="19841"/>
    <cellStyle name="常规 4 4 2 12" xfId="19842"/>
    <cellStyle name="常规 2 2 2 6 8 14" xfId="19843"/>
    <cellStyle name="差_2015年开发区收支预算表20150301 5 5 2" xfId="19844"/>
    <cellStyle name="差_Book1_1 5 5" xfId="19845"/>
    <cellStyle name="常规 5 3 2 5 3" xfId="19846"/>
    <cellStyle name="Accent6 6 4 2" xfId="19847"/>
    <cellStyle name="好_元-3月开发区税收收入完成情况表 3 4 2" xfId="19848"/>
    <cellStyle name="Accent4 - 40% 3 6 2" xfId="19849"/>
    <cellStyle name="好_2013年财政收支表（2月8日） 4 5 2" xfId="19850"/>
    <cellStyle name="常规 4 3 7 3 2" xfId="19851"/>
    <cellStyle name="Comma  - Style8 5 7 2 2" xfId="19852"/>
    <cellStyle name="常规 2 2 3 2 7 10" xfId="19853"/>
    <cellStyle name="常规 16 2 4 14" xfId="19854"/>
    <cellStyle name="差_咸宁市直2013年政府基建支出预算表（一上) 7 12 2" xfId="19855"/>
    <cellStyle name="常规 9 3 7 8 2" xfId="19856"/>
    <cellStyle name="差_财政优惠政策计算表20140527 5 5 2" xfId="19857"/>
    <cellStyle name="好_Book1_1 13 13 2" xfId="19858"/>
    <cellStyle name="常规 2 3 6 2 2" xfId="19859"/>
    <cellStyle name="差_2013年财政收支表（2月8日） 7 2" xfId="19860"/>
    <cellStyle name="Accent5 - 40% 8 2 4 2" xfId="19861"/>
    <cellStyle name="好_（定稿）2013年开发区区域内税收汇总03版 2 2 2" xfId="19862"/>
    <cellStyle name="好_咸宁市直2013年政府基建支出预算表（一上) 2 10 8 2" xfId="19863"/>
    <cellStyle name="好_2014年元-12月收支 9 7 2" xfId="19864"/>
    <cellStyle name="常规 2 2 6 2 2 9" xfId="19865"/>
    <cellStyle name="好_2015年开发区收支预算表20150826定稿（加科技明细）结算后调整" xfId="19866"/>
    <cellStyle name="常规 2 2 6 2 12" xfId="19867"/>
    <cellStyle name="Accent4 - 20% 10 8" xfId="19868"/>
    <cellStyle name="强调文字颜色 4 2 4 2" xfId="19869"/>
    <cellStyle name="Accent3 - 40% 6 15" xfId="19870"/>
    <cellStyle name="好_2013年财政收支表（2月8日） 2 8 6 2" xfId="19871"/>
    <cellStyle name="强调文字颜色 6 6" xfId="19872"/>
    <cellStyle name="Accent6 - 40% 7 13" xfId="19873"/>
    <cellStyle name="常规 8 2 9 9" xfId="19874"/>
    <cellStyle name="40% - 强调文字颜色 5 5 2" xfId="19875"/>
    <cellStyle name="好_2012年调整预算 8 6" xfId="19876"/>
    <cellStyle name="Accent4 - 20% 2 2 2" xfId="19877"/>
    <cellStyle name="强调 2 5 14" xfId="19878"/>
    <cellStyle name="常规 2 2 2 10 6 5 2" xfId="19879"/>
    <cellStyle name="常规 10 2 12 14" xfId="19880"/>
    <cellStyle name="差_Book1_1 2 11 8" xfId="19881"/>
    <cellStyle name="Accent6 - 60% 11 2 6 2 2" xfId="19882"/>
    <cellStyle name="后继超链接 11 11 2" xfId="19883"/>
    <cellStyle name="Accent2 - 40% 10 7" xfId="19884"/>
    <cellStyle name="差_2015年开发区收支预算表20150826定稿（加科技明细）结算后调整 2 12 14 2" xfId="19885"/>
    <cellStyle name="Comma  - Style8 9 11 2 2" xfId="19886"/>
    <cellStyle name="常规 5 2 2 7 8" xfId="19887"/>
    <cellStyle name="差_2015年开发区收支预算表20150826定稿（加科技明细）结算后调整 4 8 2" xfId="19888"/>
    <cellStyle name="差_2015年元-12月收支 12 6" xfId="19889"/>
    <cellStyle name="Accent5 - 40% 8 11 2" xfId="19890"/>
    <cellStyle name="好_咸宁市直2013年政府基建支出预算表（一上) 13 7 2" xfId="19891"/>
    <cellStyle name="Accent3 - 60% 7 2 2" xfId="19892"/>
    <cellStyle name="差_123 2 7 9 2" xfId="19893"/>
    <cellStyle name="好_咸宁市直2013年政府基建支出预算表（一上) 3 2 2" xfId="19894"/>
    <cellStyle name="好_2012-2013年结算140424李爱民 3 4" xfId="19895"/>
    <cellStyle name="Percent [2] 7 2" xfId="19896"/>
    <cellStyle name="常规 7 2 4 14" xfId="19897"/>
    <cellStyle name="警告文本 2" xfId="19898"/>
    <cellStyle name="Accent4 - 40% 2 10" xfId="19899"/>
    <cellStyle name="常规 5 2 2 7 5 2" xfId="19900"/>
    <cellStyle name="常规 2 2 9 2 4 2" xfId="19901"/>
    <cellStyle name="好_2015年开发区收支预算表20150301 2 3 10" xfId="19902"/>
    <cellStyle name="常规 2 2 2 9 10 11" xfId="19903"/>
    <cellStyle name="差_2013年财政收支表（2月8日） 8 12" xfId="19904"/>
    <cellStyle name="常规 2 5 2 10" xfId="19905"/>
    <cellStyle name="常规 10 3 12 2" xfId="19906"/>
    <cellStyle name="好_2015年开发区收支预算表20150826定稿（加科技明细）结算后调整 2 11 3 2" xfId="19907"/>
    <cellStyle name="表标题 5 9 3" xfId="19908"/>
    <cellStyle name="PSDate 3" xfId="19909"/>
    <cellStyle name="Accent5 - 60% 7 5 2 2" xfId="19910"/>
    <cellStyle name="常规 2 2 2 5 8 7 2" xfId="19911"/>
    <cellStyle name="常规 9 2 11 12" xfId="19912"/>
    <cellStyle name="常规 16 15" xfId="19913"/>
    <cellStyle name="常规 2 2 8 2 2 14" xfId="19914"/>
    <cellStyle name="强调文字颜色 4 5 2" xfId="19915"/>
    <cellStyle name="常规 2 8 2 12" xfId="19916"/>
    <cellStyle name="好_2015年开发区收支预算表20150301 4 13 2" xfId="19917"/>
    <cellStyle name="Accent6 - 60% 2 7" xfId="19918"/>
    <cellStyle name="好_Book1_1 5 8" xfId="19919"/>
    <cellStyle name="好_2015年开发区收支预算表20150301 6 4 2" xfId="19920"/>
    <cellStyle name="_Book1_1_Book1 2" xfId="19921"/>
    <cellStyle name="常规 2 2 16 12 2" xfId="19922"/>
    <cellStyle name="好_财政优惠政策计算表20140527 2 4 5 2" xfId="19923"/>
    <cellStyle name="差_2015年元-12月收支 8 2" xfId="19924"/>
    <cellStyle name="Accent6 - 20% 9 10 3" xfId="19925"/>
    <cellStyle name="Comma  - Style3 8 5" xfId="19926"/>
    <cellStyle name="Comma  - Style8 3 11 2" xfId="19927"/>
    <cellStyle name="Accent1 - 60% 9 13" xfId="19928"/>
    <cellStyle name="常规 2 2 2 5 7 10 2" xfId="19929"/>
    <cellStyle name="Accent3 - 40% 9 8" xfId="19930"/>
    <cellStyle name="Total 3 6" xfId="19931"/>
    <cellStyle name="Accent3 - 40% 4 2 4" xfId="19932"/>
    <cellStyle name="常规 4 2 11 5" xfId="19933"/>
    <cellStyle name="差_123 2 10" xfId="19934"/>
    <cellStyle name="好_2015年开发区收支预算表20150301 10 13 2" xfId="19935"/>
    <cellStyle name="好_（定稿）2013年开发区区域内税收汇总03版 2 4 4 2" xfId="19936"/>
    <cellStyle name="Comma  - Style3 7 10 3" xfId="19937"/>
    <cellStyle name="差_2014年元-12月收支 2 10 12" xfId="19938"/>
    <cellStyle name="Accent5 11 5 2 2" xfId="19939"/>
    <cellStyle name="差_元-3月开发区税收收入完成情况表 2 4 13 2" xfId="19940"/>
    <cellStyle name="PSInt" xfId="19941"/>
    <cellStyle name="Comma  - Style3 2 11" xfId="19942"/>
    <cellStyle name="超级链接 11 14 2" xfId="19943"/>
    <cellStyle name="差_2015年开发区收支预算表20150826定稿（加科技明细）结算后调整 2 7 7" xfId="19944"/>
    <cellStyle name="好_2012年调整预算 13 5" xfId="19945"/>
    <cellStyle name="好_123 2 6 6" xfId="19946"/>
    <cellStyle name="常规 17 2 8" xfId="19947"/>
    <cellStyle name="Accent6 - 20% 6 4 3" xfId="19948"/>
    <cellStyle name="Comma  - Style2 8 7 2 2" xfId="19949"/>
    <cellStyle name="Comma  - Style5 12 7 2 2" xfId="19950"/>
    <cellStyle name="常规 3 3 4 5 2" xfId="19951"/>
    <cellStyle name="差_2012年调整预算 2 11 4 2" xfId="19952"/>
    <cellStyle name="好_财政优惠政策计算表20140527 2 11 10" xfId="19953"/>
    <cellStyle name="差_2014年元-12月收支 2 8 5" xfId="19954"/>
    <cellStyle name="好_2015年开发区收支预算表20150826定稿（加科技明细）结算后调整 5 5" xfId="19955"/>
    <cellStyle name="差_2015年元-12月收支 8 9 2" xfId="19956"/>
    <cellStyle name="好_2014年元-12月收支 9 5" xfId="19957"/>
    <cellStyle name="常规 2 4 12 4 2" xfId="19958"/>
    <cellStyle name="好_2014年元-12月收支 11 6 2" xfId="19959"/>
    <cellStyle name="常规 4 4 3 3 2" xfId="19960"/>
    <cellStyle name="Comma  - Style4 8 11 2" xfId="19961"/>
    <cellStyle name="常规 8 10 11 2" xfId="19962"/>
    <cellStyle name="日期 9 2" xfId="19963"/>
    <cellStyle name="好_Book1_1 5 6" xfId="19964"/>
    <cellStyle name="Accent3 - 20% 6 13" xfId="19965"/>
    <cellStyle name="Accent1 8 13" xfId="19966"/>
    <cellStyle name="差_（定稿）2013年开发区区域内税收汇总03版 7 10" xfId="19967"/>
    <cellStyle name="样式 1 5 2" xfId="19968"/>
    <cellStyle name="Comma  - Style2 11 8" xfId="19969"/>
    <cellStyle name="好_2013年财政收支表（2月8日） 2 10 14 2" xfId="19970"/>
    <cellStyle name="_阀门(05-03-21)" xfId="19971"/>
    <cellStyle name="常规 2 2 2 6 7 6 2" xfId="19972"/>
    <cellStyle name="常规 17 4 15" xfId="19973"/>
    <cellStyle name="Accent5 - 40% 6 12 2" xfId="19974"/>
    <cellStyle name="常规 2 2 2 2 9 2" xfId="19975"/>
    <cellStyle name="Comma  - Style7 3 8 2 2" xfId="19976"/>
    <cellStyle name="货币 2 5 14 2" xfId="19977"/>
    <cellStyle name="Accent2 - 20% 2 10 2" xfId="19978"/>
    <cellStyle name="Comma  - Style2 7 12 3" xfId="19979"/>
    <cellStyle name="差_Book1_1 2 18 2" xfId="19980"/>
    <cellStyle name="差_Book1_1 2 23 2" xfId="19981"/>
    <cellStyle name="Comma  - Style1 7 15" xfId="19982"/>
    <cellStyle name="Comma  - Style8 2 10 2 2" xfId="19983"/>
    <cellStyle name="Comma  - Style1 6 3 2 2" xfId="19984"/>
    <cellStyle name="汇总 6" xfId="19985"/>
    <cellStyle name="Accent4 - 20% 9 4" xfId="19986"/>
    <cellStyle name="表标题 3 7 4" xfId="19987"/>
    <cellStyle name="常规 6 4 6 2" xfId="19988"/>
    <cellStyle name="好_2013年财政收支表（2月8日） 7 13 2" xfId="19989"/>
    <cellStyle name="差_（定稿）2013年开发区区域内税收汇总03版 9 11" xfId="19990"/>
    <cellStyle name="常规 2 2 6 2 11 2" xfId="19991"/>
    <cellStyle name="标题 1 2 3" xfId="19992"/>
    <cellStyle name="常规 12 2 6 13 2" xfId="19993"/>
    <cellStyle name="常规 10 5 7" xfId="19994"/>
    <cellStyle name="Accent1 - 40% 25" xfId="19995"/>
    <cellStyle name="常规 2 2 6 2 9 8" xfId="19996"/>
    <cellStyle name="差_元-3月开发区税收收入完成情况表 9 12" xfId="19997"/>
    <cellStyle name="差_2015年开发区收支预算表20150301 2 5 12 2" xfId="19998"/>
    <cellStyle name="常规 6 2 6 13" xfId="19999"/>
    <cellStyle name="差_2015年开发区收支预算表20150826定稿（加科技明细）结算后调整 2 2 13" xfId="20000"/>
    <cellStyle name="好_2012年调整预算 4 8" xfId="20001"/>
    <cellStyle name="常规 5 2 2 5 5" xfId="20002"/>
    <cellStyle name="常规 2 2 2 10 7 13 2" xfId="20003"/>
    <cellStyle name="Accent5 - 60% 7 2 7" xfId="20004"/>
    <cellStyle name="常规 2 2 2 3 7 2 2" xfId="20005"/>
    <cellStyle name="差_2015年开发区收支预算表20150826定稿（加科技明细）结算后调整 10 10" xfId="20006"/>
    <cellStyle name="常规 18 11 15" xfId="20007"/>
    <cellStyle name="Comma  - Style3 9 14" xfId="20008"/>
    <cellStyle name="未定义 2 7 3 2" xfId="20009"/>
    <cellStyle name="Accent4 - 20% 6 2 6 2" xfId="20010"/>
    <cellStyle name="Accent5 3 7" xfId="20011"/>
    <cellStyle name="数字 7 10 2" xfId="20012"/>
    <cellStyle name="常规 2 6 12 9 2" xfId="20013"/>
    <cellStyle name="好_（定稿）2013年开发区区域内税收汇总03版 23" xfId="20014"/>
    <cellStyle name="好_（定稿）2013年开发区区域内税收汇总03版 18" xfId="20015"/>
    <cellStyle name="好_2012-2013年结算140424李爱民 5 5 2" xfId="20016"/>
    <cellStyle name="差_咸宁市直2013年政府基建支出预算表（一上) 12 4" xfId="20017"/>
    <cellStyle name="好_Book1 3 12" xfId="20018"/>
    <cellStyle name="好_咸宁市直2013年政府基建支出预算表（一上) 2 6 5 2" xfId="20019"/>
    <cellStyle name="常规 8 7 6 2" xfId="20020"/>
    <cellStyle name="差_Book1 4 6" xfId="20021"/>
    <cellStyle name="好_2015年元-12月收支 2 7 6 2" xfId="20022"/>
    <cellStyle name="Accent3 - 40% 3 13 2" xfId="20023"/>
    <cellStyle name="好_2012-2013年结算140424李爱民 7 6" xfId="20024"/>
    <cellStyle name="常规 18 7 14" xfId="20025"/>
    <cellStyle name="regstoresfromspecstores 2 2 2" xfId="20026"/>
    <cellStyle name="差_Book1 4 5 2" xfId="20027"/>
    <cellStyle name="常规 8 11 5 2" xfId="20028"/>
    <cellStyle name="Accent6 - 60% 9 6" xfId="20029"/>
    <cellStyle name="Comma  - Style4 9 5 2" xfId="20030"/>
    <cellStyle name="好_2015年开发区收支预算表20150301 2 4 4" xfId="20031"/>
    <cellStyle name="SHADEDSTORES 6 6 3 2" xfId="20032"/>
    <cellStyle name="常规 2 6 7 6 2" xfId="20033"/>
    <cellStyle name="好_2015年开发区收支预算表20150826定稿（加科技明细）结算后调整 7 14 2" xfId="20034"/>
    <cellStyle name="Comma  - Style8 10 11 3" xfId="20035"/>
    <cellStyle name="Comma  - Style2 10 9 2" xfId="20036"/>
    <cellStyle name="差_（定稿）2013年开发区区域内税收汇总03版 2 14 2" xfId="20037"/>
    <cellStyle name="差_Book1 4 7" xfId="20038"/>
    <cellStyle name="40% - 强调文字颜色 4 2 6 2" xfId="20039"/>
    <cellStyle name="常规 2 2 2 3 10 11 2" xfId="20040"/>
    <cellStyle name="差_咸宁市直2013年政府基建支出预算表（一上) 2 14" xfId="20041"/>
    <cellStyle name="Comma  - Style6 21 2" xfId="20042"/>
    <cellStyle name="Comma  - Style6 16 2" xfId="20043"/>
    <cellStyle name="差_2014年元-12月收支 18" xfId="20044"/>
    <cellStyle name="差_2014年元-12月收支 23" xfId="20045"/>
    <cellStyle name="好_2014年元-12月收支 2 8 5" xfId="20046"/>
    <cellStyle name="常规 7 2 9 11 2" xfId="20047"/>
    <cellStyle name="常规 5 8 9 2" xfId="20048"/>
    <cellStyle name="常规 9 10 2" xfId="20049"/>
    <cellStyle name="常规 8 8 5" xfId="20050"/>
    <cellStyle name="Comma  - Style5 25" xfId="20051"/>
    <cellStyle name="差_元-3月开发区税收收入完成情况表 2 4 9 2" xfId="20052"/>
    <cellStyle name="常规 2 2 2 9 8 4 2" xfId="20053"/>
    <cellStyle name="货币 2 8 12 2" xfId="20054"/>
    <cellStyle name="常规 10 6 8" xfId="20055"/>
    <cellStyle name="常规 2 2 4 2 12 2" xfId="20056"/>
    <cellStyle name="Comma  - Style2 5 2" xfId="20057"/>
    <cellStyle name="好_123 2 2 12" xfId="20058"/>
    <cellStyle name="好_123 6 2 2" xfId="20059"/>
    <cellStyle name="常规 2 4 7 9" xfId="20060"/>
    <cellStyle name="好_2015年开发区收支预算表20150301 2 2 8" xfId="20061"/>
    <cellStyle name="常规 8 2 6 2 2" xfId="20062"/>
    <cellStyle name="_Book1_2 15" xfId="20063"/>
    <cellStyle name="常规 4 4 16 2" xfId="20064"/>
    <cellStyle name="常规 4 4 21 2" xfId="20065"/>
    <cellStyle name="常规 6 2" xfId="20066"/>
    <cellStyle name="常规 2 2 2 8 2 2 2" xfId="20067"/>
    <cellStyle name="Comma  - Style2 11 8 3" xfId="20068"/>
    <cellStyle name="输入 2 3 2" xfId="20069"/>
    <cellStyle name="常规 2 2 6 2 6 12" xfId="20070"/>
    <cellStyle name="常规 2 2 2 9 12 8 2" xfId="20071"/>
    <cellStyle name="Comma  - Style8 5 12 3" xfId="20072"/>
    <cellStyle name="常规 4 3 12 8" xfId="20073"/>
    <cellStyle name="好_咸宁市直2013年政府基建支出预算表（一上) 9 10" xfId="20074"/>
    <cellStyle name="Comma  - Style6 9" xfId="20075"/>
    <cellStyle name="好_Book1_1 2 15" xfId="20076"/>
    <cellStyle name="好_Book1_1 2 20" xfId="20077"/>
    <cellStyle name="后继超链接 12 6" xfId="20078"/>
    <cellStyle name="Accent2 - 40% 10 9 2" xfId="20079"/>
    <cellStyle name="Accent3 - 40% 9 3 2" xfId="20080"/>
    <cellStyle name="好_2015年元-12月收支 2 12 2 2" xfId="20081"/>
    <cellStyle name="差_咸宁市直2013年政府基建支出预算表（一上) 2 12 14" xfId="20082"/>
    <cellStyle name="标题 1 7" xfId="20083"/>
    <cellStyle name="Comma  - Style8 17 3" xfId="20084"/>
    <cellStyle name="Comma  - Style8 22 3" xfId="20085"/>
    <cellStyle name="Accent3 - 40% 6 2 2 2" xfId="20086"/>
    <cellStyle name="好_2012-2013年结算140424李爱民 7 14" xfId="20087"/>
    <cellStyle name="常规 15 2 9 9 2" xfId="20088"/>
    <cellStyle name="Accent6 - 20% 7 13 3" xfId="20089"/>
    <cellStyle name="常规 4 3 2 12" xfId="20090"/>
    <cellStyle name="差_Book1_1 2 6 12" xfId="20091"/>
    <cellStyle name="Comma  - Style4 2 2 2 2" xfId="20092"/>
    <cellStyle name="小数 6 3" xfId="20093"/>
    <cellStyle name="差_2015年开发区收支预算表20150301 2 5" xfId="20094"/>
    <cellStyle name="Accent3 - 40% 12 6" xfId="20095"/>
    <cellStyle name="好_123 2 5 4 2" xfId="20096"/>
    <cellStyle name="常规 2 6 25" xfId="20097"/>
    <cellStyle name="Comma  - Style8 9 7 2" xfId="20098"/>
    <cellStyle name="常规 16 2 2 11" xfId="20099"/>
    <cellStyle name="Accent6 - 40% 3 6 2 2" xfId="20100"/>
    <cellStyle name="好_咸宁市直2013年政府基建支出预算表（一上) 10 11 2" xfId="20101"/>
    <cellStyle name="SHADEDSTORES 3 4" xfId="20102"/>
    <cellStyle name="Comma  - Style5 12 15" xfId="20103"/>
    <cellStyle name="常规 8 7 8" xfId="20104"/>
    <cellStyle name="好_123 2 12 3 2" xfId="20105"/>
    <cellStyle name="_ET_STYLE_NoName_00__Book1_1 12" xfId="20106"/>
    <cellStyle name="好_2014年元-12月收支 2 6 8 2" xfId="20107"/>
    <cellStyle name="Accent6 - 40% 11 2 2 2" xfId="20108"/>
    <cellStyle name="Accent2 - 40% 10 6 2" xfId="20109"/>
    <cellStyle name="强调 2 11 4 2" xfId="20110"/>
    <cellStyle name="常规 2 4 10 14" xfId="20111"/>
    <cellStyle name="Accent5 - 20% 11 3" xfId="20112"/>
    <cellStyle name="常规 10 2 8 2" xfId="20113"/>
    <cellStyle name="t_HVAC Equipment (3) 2 6 2 2" xfId="20114"/>
    <cellStyle name="常规 2 18 6" xfId="20115"/>
    <cellStyle name="差_2015年元-12月收支 8 13 2" xfId="20116"/>
    <cellStyle name="差_123 10 7 2" xfId="20117"/>
    <cellStyle name="Accent6 - 60% 11 4 2 2" xfId="20118"/>
    <cellStyle name="强调 2 3 4 2" xfId="20119"/>
    <cellStyle name="好_2015年开发区收支预算表20150826定稿（加科技明细）结算后调整 7 6 2" xfId="20120"/>
    <cellStyle name="常规 2 5 7 10 2" xfId="20121"/>
    <cellStyle name="差_2012年调整预算 2 6" xfId="20122"/>
    <cellStyle name="好_2012-2013年结算140424李爱民 2 12 6" xfId="20123"/>
    <cellStyle name="常规 2 2 17 10" xfId="20124"/>
    <cellStyle name="常规 10 3 11 9 2" xfId="20125"/>
    <cellStyle name="常规 10 9 13 2" xfId="20126"/>
    <cellStyle name="常规 3 3 7 6" xfId="20127"/>
    <cellStyle name="Comma  - Style1 2 4" xfId="20128"/>
    <cellStyle name="差_2015年开发区收支预算表20150301 9 3" xfId="20129"/>
    <cellStyle name="常规 2 2 2 4 7 5 2" xfId="20130"/>
    <cellStyle name="好_元-3月开发区税收收入完成情况表 2 19" xfId="20131"/>
    <cellStyle name="好_元-3月开发区税收收入完成情况表 2 24" xfId="20132"/>
    <cellStyle name="常规 2 9 11 11 2" xfId="20133"/>
    <cellStyle name="差_元-3月开发区税收收入完成情况表 2 2 8" xfId="20134"/>
    <cellStyle name="Accent1 - 20% 10 7 2" xfId="20135"/>
    <cellStyle name="差_（定稿）2013年开发区区域内税收汇总03版 2 7 10 2" xfId="20136"/>
    <cellStyle name="Comma  - Style2 4 13 2 2" xfId="20137"/>
    <cellStyle name="数字 11 7 2" xfId="20138"/>
    <cellStyle name="差_2015年元-12月收支 6 11" xfId="20139"/>
    <cellStyle name="好_2012年调整预算 2 4 5 2" xfId="20140"/>
    <cellStyle name="强调 1 7 9" xfId="20141"/>
    <cellStyle name="常规 14 2 5 10" xfId="20142"/>
    <cellStyle name="Comma  - Style5 3 11 2" xfId="20143"/>
    <cellStyle name="常规 9 2 9 6" xfId="20144"/>
    <cellStyle name="常规 5 13 9 2" xfId="20145"/>
    <cellStyle name="常规 17 10 11 2" xfId="20146"/>
    <cellStyle name="Accent5 10 13 2" xfId="20147"/>
    <cellStyle name="Accent5 - 20% 6 6 2" xfId="20148"/>
    <cellStyle name="好_Book1_1 2 3 8 2" xfId="20149"/>
    <cellStyle name="常规 6 2 11 13 2" xfId="20150"/>
    <cellStyle name="差_（定稿）2013年开发区区域内税收汇总03版 2 10 3 2" xfId="20151"/>
    <cellStyle name="PSInt 2 6" xfId="20152"/>
    <cellStyle name="_ET_STYLE_NoName_00__Book1_1 3 2" xfId="20153"/>
    <cellStyle name="Comma  - Style8 8 6" xfId="20154"/>
    <cellStyle name="好_2013年财政收支表（2月8日） 3 10" xfId="20155"/>
    <cellStyle name="常规 15 2 9 2 2" xfId="20156"/>
    <cellStyle name="差_财政优惠政策计算表20140527 2 12 3 2" xfId="20157"/>
    <cellStyle name="常规 5 3 2 5 11 2" xfId="20158"/>
    <cellStyle name="常规 2 2 2 9 8 9 2" xfId="20159"/>
    <cellStyle name="Accent2 - 20% 5 13 2" xfId="20160"/>
    <cellStyle name="Comma  - Style8 11 13" xfId="20161"/>
    <cellStyle name="差_Book1 6 9 2" xfId="20162"/>
    <cellStyle name="Accent6 - 40% 10 6 2 2" xfId="20163"/>
    <cellStyle name="常规 2 2 7 2 9 3 2" xfId="20164"/>
    <cellStyle name="差_2013年财政收支表（2月8日） 2 6 3 2" xfId="20165"/>
    <cellStyle name="Accent3 - 20% 9 10" xfId="20166"/>
    <cellStyle name="差_2013年财政收支表（2月8日） 8 8" xfId="20167"/>
    <cellStyle name="好_财政优惠政策计算表20140527 4 12" xfId="20168"/>
    <cellStyle name="Accent5 - 60% 8 11" xfId="20169"/>
    <cellStyle name="Header2 6 4 2 2" xfId="20170"/>
    <cellStyle name="Comma  - Style4 10 11" xfId="20171"/>
    <cellStyle name="常规 10 2 5 7 2" xfId="20172"/>
    <cellStyle name="好_2015年开发区收支预算表20150826定稿（加科技明细）结算后调整 2 11 5 2" xfId="20173"/>
    <cellStyle name="好_123 5 9 2" xfId="20174"/>
    <cellStyle name="常规 2 10 3 10" xfId="20175"/>
    <cellStyle name="常规 7 3 9 2" xfId="20176"/>
    <cellStyle name="超级链接 5 14" xfId="20177"/>
    <cellStyle name="常规 4 3 2 8 2" xfId="20178"/>
    <cellStyle name="强调文字颜色 2 2 3 2" xfId="20179"/>
    <cellStyle name="差_Book1_1 2 6 8 2" xfId="20180"/>
    <cellStyle name="常规 9 8" xfId="20181"/>
    <cellStyle name="常规 12 2 9 5" xfId="20182"/>
    <cellStyle name="好_2015年开发区收支预算表20150301 10 11 2" xfId="20183"/>
    <cellStyle name="好_（定稿）2013年开发区区域内税收汇总03版 2 4 2 2" xfId="20184"/>
    <cellStyle name="Accent6 9" xfId="20185"/>
    <cellStyle name="常规 10 2 2 9" xfId="20186"/>
    <cellStyle name="好_2012-2013年结算140424李爱民 2 12 10" xfId="20187"/>
    <cellStyle name="Accent3 - 40% 11 3 2" xfId="20188"/>
    <cellStyle name="好_2015年元-12月收支 2 4 6" xfId="20189"/>
    <cellStyle name="常规 2 5 10 12" xfId="20190"/>
    <cellStyle name="未定义 2 4 3" xfId="20191"/>
    <cellStyle name="常规 2 9 3 5 2" xfId="20192"/>
    <cellStyle name="差_2012年调整预算 2 10 10 2" xfId="20193"/>
    <cellStyle name="Comma  - Style2 9 10 2" xfId="20194"/>
    <cellStyle name="好_2013年财政收支表（2月8日） 9 8 2" xfId="20195"/>
    <cellStyle name="常规 2 7 5 3 2" xfId="20196"/>
    <cellStyle name="常规 3 13 6 2" xfId="20197"/>
    <cellStyle name="常规 6 2 8 2 2" xfId="20198"/>
    <cellStyle name="Comma  - Style8 9 12 3" xfId="20199"/>
    <cellStyle name="好_（定稿）2013年开发区区域内税收汇总03版 2 4 9 2" xfId="20200"/>
    <cellStyle name="Accent1 - 40% 5 2 6 2" xfId="20201"/>
    <cellStyle name="常规 2 6 14 2" xfId="20202"/>
    <cellStyle name="好_（定稿）2013年开发区区域内税收汇总03版 7 7 2" xfId="20203"/>
    <cellStyle name="常规 2 7 2 10 2" xfId="20204"/>
    <cellStyle name="好_（定稿）2013年开发区区域内税收汇总03版 6 12" xfId="20205"/>
    <cellStyle name="常规 2 8 6 6 2" xfId="20206"/>
    <cellStyle name="好_Book1_1 6 7" xfId="20207"/>
    <cellStyle name="好_2012年调整预算 2 7 3" xfId="20208"/>
    <cellStyle name="差_2012年调整预算 2 12 13 2" xfId="20209"/>
    <cellStyle name="好_2015年开发区收支预算表20150301 2 4 11" xfId="20210"/>
    <cellStyle name="好_2013年财政收支表（2月8日） 2 10 5" xfId="20211"/>
    <cellStyle name="超级链接 3 10 2" xfId="20212"/>
    <cellStyle name="常规 13 4 9" xfId="20213"/>
    <cellStyle name="Comma  - Style4 3 3" xfId="20214"/>
    <cellStyle name="Accent5 - 60% 18" xfId="20215"/>
    <cellStyle name="Accent5 - 60% 23" xfId="20216"/>
    <cellStyle name="差_元-3月开发区税收收入完成情况表 2 7 13" xfId="20217"/>
    <cellStyle name="Accent6 - 40% 8 14 2" xfId="20218"/>
    <cellStyle name="好_Book1 5 7 2" xfId="20219"/>
    <cellStyle name="差_2015年元-12月收支 11 13 2" xfId="20220"/>
    <cellStyle name="20% - 强调文字颜色 1 2 7" xfId="20221"/>
    <cellStyle name="好_财政优惠政策计算表20140527 14" xfId="20222"/>
    <cellStyle name="60% - 强调文字颜色 1 6" xfId="20223"/>
    <cellStyle name="常规 2 8 5 4" xfId="20224"/>
    <cellStyle name="差_2014年元-12月收支 2 9 6 2" xfId="20225"/>
    <cellStyle name="差_咸宁市直2013年政府基建支出预算表（一上) 2 9 5 2" xfId="20226"/>
    <cellStyle name="好_元-3月开发区税收收入完成情况表 7 14" xfId="20227"/>
    <cellStyle name="Comma  - Style3 4 10 2 2" xfId="20228"/>
    <cellStyle name="常规 2 2 2 2 3 7 2" xfId="20229"/>
    <cellStyle name="汇总 4" xfId="20230"/>
    <cellStyle name="_一四星酒店方案 2 2" xfId="20231"/>
    <cellStyle name="常规 13 3 13 2" xfId="20232"/>
    <cellStyle name="Comma  - Style7 10 13 2" xfId="20233"/>
    <cellStyle name="常规 14 2 4 13" xfId="20234"/>
    <cellStyle name="后继超链接 11 6 2" xfId="20235"/>
    <cellStyle name="好_2015年开发区收支预算表20150301 2 6 13 2" xfId="20236"/>
    <cellStyle name="好_咸宁市直2013年政府基建支出预算表（一上) 8 14" xfId="20237"/>
    <cellStyle name="常规 9 3 4 11 2" xfId="20238"/>
    <cellStyle name="常规 5 2 2 4 13" xfId="20239"/>
    <cellStyle name="好_2012-2013年结算140424李爱民 5 11" xfId="20240"/>
    <cellStyle name="SHADEDSTORES 2 4 3" xfId="20241"/>
    <cellStyle name="Accent4 - 20% 7 13 2" xfId="20242"/>
    <cellStyle name="Accent3 - 20% 10 6" xfId="20243"/>
    <cellStyle name="Accent2 - 40% 6 13" xfId="20244"/>
    <cellStyle name="差_2012-2013年结算140424李爱民 2 18" xfId="20245"/>
    <cellStyle name="差_2012-2013年结算140424李爱民 2 23" xfId="20246"/>
    <cellStyle name="好_Book1_1 2 4 9" xfId="20247"/>
    <cellStyle name="Accent3 2 2 5" xfId="20248"/>
    <cellStyle name="Comma  - Style6 9 8" xfId="20249"/>
    <cellStyle name="Comma  - Style8 11 5 3" xfId="20250"/>
    <cellStyle name="Accent1 - 20% 10 3 2" xfId="20251"/>
    <cellStyle name="常规 12 2 18 2" xfId="20252"/>
    <cellStyle name="未定义 2 7 4" xfId="20253"/>
    <cellStyle name="数字 3 10" xfId="20254"/>
    <cellStyle name="常规 2 2 7 2 7 14" xfId="20255"/>
    <cellStyle name="常规 14 2 3 4 2" xfId="20256"/>
    <cellStyle name="Comma  - Style2 8 2 2" xfId="20257"/>
    <cellStyle name="差_123 8 4" xfId="20258"/>
    <cellStyle name="常规 2 2 2 5 6 7" xfId="20259"/>
    <cellStyle name="好_2015年元-12月收支 9 14 2" xfId="20260"/>
    <cellStyle name="Accent5 - 20% 6 2 3 2" xfId="20261"/>
    <cellStyle name="好_Book1_1 2 6 2" xfId="20262"/>
    <cellStyle name="小数 5 12" xfId="20263"/>
    <cellStyle name="数字 12 16" xfId="20264"/>
    <cellStyle name="好_2014年元-12月收支 2 5 7 2" xfId="20265"/>
    <cellStyle name="强调 3 5" xfId="20266"/>
    <cellStyle name="差_2014年元-12月收支 4 11 2" xfId="20267"/>
    <cellStyle name="好_2014年元-12月收支 8 10" xfId="20268"/>
    <cellStyle name="常规 2 2 2 9 9 7 2" xfId="20269"/>
    <cellStyle name="常规 2 2 7 2 5 10 2" xfId="20270"/>
    <cellStyle name="Accent6 - 40% 10 2 2" xfId="20271"/>
    <cellStyle name="差_（定稿）2013年开发区区域内税收汇总03版 2 12 4" xfId="20272"/>
    <cellStyle name="差_Book1 2 9" xfId="20273"/>
    <cellStyle name="差_2013年财政收支表（2月8日） 3 4 2" xfId="20274"/>
    <cellStyle name="Accent4 - 20% 7 6 2" xfId="20275"/>
    <cellStyle name="常规 5 2 13 2" xfId="20276"/>
    <cellStyle name="Accent4 - 40% 7 2 2" xfId="20277"/>
    <cellStyle name="常规 7 2 10 2 2" xfId="20278"/>
    <cellStyle name="差_2012年调整预算 2 7 14" xfId="20279"/>
    <cellStyle name="好_2012-2013年结算140424李爱民 2 5 3 2" xfId="20280"/>
    <cellStyle name="差_2014年元-12月收支 5 13" xfId="20281"/>
    <cellStyle name="20% - 强调文字颜色 2 2 3" xfId="20282"/>
    <cellStyle name="好_2015年开发区收支预算表20150826定稿（加科技明细）结算后调整 4 11" xfId="20283"/>
    <cellStyle name="差_Book1 5 4" xfId="20284"/>
    <cellStyle name="差_2015年开发区收支预算表20150826定稿（加科技明细）结算后调整 12 14 2" xfId="20285"/>
    <cellStyle name="常规 2 6 3 7" xfId="20286"/>
    <cellStyle name="SHADEDSTORES 6 2 4" xfId="20287"/>
    <cellStyle name="Accent2 - 60% 8 8" xfId="20288"/>
    <cellStyle name="差_财政优惠政策计算表20140527 5" xfId="20289"/>
    <cellStyle name="Currency [0] 2 4 2 2" xfId="20290"/>
    <cellStyle name="好_2015年开发区收支预算表20150301 6 12 2" xfId="20291"/>
    <cellStyle name="差_2012-2013年结算140424李爱民 5" xfId="20292"/>
    <cellStyle name="表标题 4 15" xfId="20293"/>
    <cellStyle name="Accent1 - 20% 7 2 6 2" xfId="20294"/>
    <cellStyle name="好_咸宁市直2013年政府基建支出预算表（一上) 2 11 5 2" xfId="20295"/>
    <cellStyle name="好_财政优惠政策计算表20140527 8 9" xfId="20296"/>
    <cellStyle name="常规 2 2 7 4 2" xfId="20297"/>
    <cellStyle name="常规 4 3 2 11" xfId="20298"/>
    <cellStyle name="差_Book1_1 2 6 11" xfId="20299"/>
    <cellStyle name="Comma  - Style2 8 9 2 2" xfId="20300"/>
    <cellStyle name="Prefilled 2 2 3" xfId="20301"/>
    <cellStyle name="差_2012年调整预算 13 12 2" xfId="20302"/>
    <cellStyle name="SHADEDSTORES 6 2 7 2" xfId="20303"/>
    <cellStyle name="后继超链接 6 7" xfId="20304"/>
    <cellStyle name="编号 6" xfId="20305"/>
    <cellStyle name="常规 2 2 2 9 10 9" xfId="20306"/>
    <cellStyle name="常规 3 3 12 7" xfId="20307"/>
    <cellStyle name="_Book1_2 13 2" xfId="20308"/>
    <cellStyle name="强调 2 5 12 2" xfId="20309"/>
    <cellStyle name="_Book1_2 2 4" xfId="20310"/>
    <cellStyle name="好_2015年开发区收支预算表20150826定稿（加科技明细）结算后调整 2 5 5 2" xfId="20311"/>
    <cellStyle name="Accent5 10 13 2 2" xfId="20312"/>
    <cellStyle name="差_2015年开发区收支预算表20150301 3 6 2" xfId="20313"/>
    <cellStyle name="Accent6 - 40% 3 13 3" xfId="20314"/>
    <cellStyle name="好_2013年财政收支表（2月8日） 12 13 2" xfId="20315"/>
    <cellStyle name="Accent5 3 6" xfId="20316"/>
    <cellStyle name="常规 16 2 7 12 2" xfId="20317"/>
    <cellStyle name="差_2014年元-12月收支 12 12" xfId="20318"/>
    <cellStyle name="好_2015年元-12月收支 2 14" xfId="20319"/>
    <cellStyle name="Comma  - Style1 11 12 2" xfId="20320"/>
    <cellStyle name="常规 8 2 7 7" xfId="20321"/>
    <cellStyle name="差_2015年元-12月收支 2 12" xfId="20322"/>
    <cellStyle name="好_财政优惠政策计算表20140527 2 5 14" xfId="20323"/>
    <cellStyle name="好_咸宁市直2013年政府基建支出预算表（一上) 10 10 2" xfId="20324"/>
    <cellStyle name="常规 2 2 2 10 18" xfId="20325"/>
    <cellStyle name="后继超链接 8 9 2" xfId="20326"/>
    <cellStyle name="常规 5 2 2 6 11 2" xfId="20327"/>
    <cellStyle name="好_财政优惠政策计算表20140527 2 6 2 2" xfId="20328"/>
    <cellStyle name="Accent6 8 6 2" xfId="20329"/>
    <cellStyle name="好_2015年开发区收支预算表20150826定稿（加科技明细）结算后调整 8 6 2" xfId="20330"/>
    <cellStyle name="常规 7 2 4 2 2" xfId="20331"/>
    <cellStyle name="Accent1 11 2" xfId="20332"/>
    <cellStyle name="Comma  - Style1 12 14 2" xfId="20333"/>
    <cellStyle name="差_2015年开发区收支预算表20150826定稿（加科技明细）结算后调整 2 10 9 2" xfId="20334"/>
    <cellStyle name="数字 10 10 2" xfId="20335"/>
    <cellStyle name="Accent2 - 60% 6 2 2" xfId="20336"/>
    <cellStyle name="常规 9 3 7 10" xfId="20337"/>
    <cellStyle name="表标题 3 12 2 2" xfId="20338"/>
    <cellStyle name="Comma  - Style2 2 10" xfId="20339"/>
    <cellStyle name="Fixed 2" xfId="20340"/>
    <cellStyle name="Comma  - Style2 4 2 3" xfId="20341"/>
    <cellStyle name="常规 2 5 8 10" xfId="20342"/>
    <cellStyle name="Comma  - Style4 6 5 2 2" xfId="20343"/>
    <cellStyle name="差_（定稿）2013年开发区区域内税收汇总03版 6 8 2" xfId="20344"/>
    <cellStyle name="entry box 3 2" xfId="20345"/>
    <cellStyle name="好_Book1_1 12 6 2" xfId="20346"/>
    <cellStyle name="Body 2 3 2 2" xfId="20347"/>
    <cellStyle name="后继超级链接 7 2" xfId="20348"/>
    <cellStyle name="常规 4 2 6 6" xfId="20349"/>
    <cellStyle name="Comma  - Style6 5 2 3" xfId="20350"/>
    <cellStyle name="好_2013年财政收支表（2月8日） 13 14" xfId="20351"/>
    <cellStyle name="Comma  - Style6 5 11 3" xfId="20352"/>
    <cellStyle name="常规 2 3 11 8" xfId="20353"/>
    <cellStyle name="Accent3 - 40% 6" xfId="20354"/>
    <cellStyle name="Comma  - Style2 3 14" xfId="20355"/>
    <cellStyle name="Header2 6 8" xfId="20356"/>
    <cellStyle name="常规 2 8 8 3 2" xfId="20357"/>
    <cellStyle name="好_123 2 10 11" xfId="20358"/>
    <cellStyle name="常规 13 12 5 2" xfId="20359"/>
    <cellStyle name="Accent1 - 40% 3 2 7" xfId="20360"/>
    <cellStyle name="常规 2 7 12 6" xfId="20361"/>
    <cellStyle name="Comma  - Style4 7 13 2 2" xfId="20362"/>
    <cellStyle name="差_2014年元-12月收支 6 8" xfId="20363"/>
    <cellStyle name="常规 2 2 2 10 9 5" xfId="20364"/>
    <cellStyle name="Accent6 - 60% 9 10" xfId="20365"/>
    <cellStyle name="差_2013年财政收支表（2月8日） 8 7" xfId="20366"/>
    <cellStyle name="好_财政优惠政策计算表20140527 3 7 2" xfId="20367"/>
    <cellStyle name="常规 2 2 7 2 3 12" xfId="20368"/>
    <cellStyle name="好_2014年元-12月收支 9 12" xfId="20369"/>
    <cellStyle name="Accent6 - 40% 7 2 7 2" xfId="20370"/>
    <cellStyle name="Comma  - Style5 2 6 2 2" xfId="20371"/>
    <cellStyle name="Accent6 - 40% 4 10 2 2" xfId="20372"/>
    <cellStyle name="Accent3 - 40% 7 14" xfId="20373"/>
    <cellStyle name="差_咸宁市直2013年政府基建支出预算表（一上) 2 8 6 2" xfId="20374"/>
    <cellStyle name="好_2012年调整预算 7 2 2" xfId="20375"/>
    <cellStyle name="Accent5 - 20% 3 14" xfId="20376"/>
    <cellStyle name="Comma  - Style4 11 10 3" xfId="20377"/>
    <cellStyle name="常规 2 2 2 2 10 9" xfId="20378"/>
    <cellStyle name="差_咸宁市直2013年政府基建支出预算表（一上) 2 11 2 2" xfId="20379"/>
    <cellStyle name="PSSpacer 10" xfId="20380"/>
    <cellStyle name="常规 4 2 10 5" xfId="20381"/>
    <cellStyle name="PSDec 2 2 2 2" xfId="20382"/>
    <cellStyle name="常规 2 2 7 3" xfId="20383"/>
    <cellStyle name="好_2014年元-12月收支 8 4" xfId="20384"/>
    <cellStyle name="Accent6 - 40% 10 2 2 2 2" xfId="20385"/>
    <cellStyle name="强调 3 4 13" xfId="20386"/>
    <cellStyle name="差_2014年元-12月收支 2 4 4 2" xfId="20387"/>
    <cellStyle name="常规 2 7 3 14" xfId="20388"/>
    <cellStyle name="差_2013年财政收支表（2月8日） 2 12 9" xfId="20389"/>
    <cellStyle name="Comma  - Style7 12 3 3" xfId="20390"/>
    <cellStyle name="Accent3 - 40% 3 9" xfId="20391"/>
    <cellStyle name="Comma  - Style3 12 13 3" xfId="20392"/>
    <cellStyle name="后继超链接 2 3 2" xfId="20393"/>
    <cellStyle name="Comma  - Style5 4 14 2" xfId="20394"/>
    <cellStyle name="好_2015年开发区收支预算表20150826定稿（加科技明细）结算后调整 2 11 12 2" xfId="20395"/>
    <cellStyle name="Accent5 3 11 2" xfId="20396"/>
    <cellStyle name="常规 4 2 3 14" xfId="20397"/>
    <cellStyle name="差_2015年开发区收支预算表20150826定稿（加科技明细）结算后调整 7" xfId="20398"/>
    <cellStyle name="差_咸宁市直2013年政府基建支出预算表（一上) 5 14 2" xfId="20399"/>
    <cellStyle name="差_123 5 13 2" xfId="20400"/>
    <cellStyle name="Accent3 - 20% 3 15" xfId="20401"/>
    <cellStyle name="强调文字颜色 1 7" xfId="20402"/>
    <cellStyle name="后继超级链接 3 11 2" xfId="20403"/>
    <cellStyle name="差_Book1_1 16 2" xfId="20404"/>
    <cellStyle name="差_Book1_1 21 2" xfId="20405"/>
    <cellStyle name="Accent6 - 40% 6 14" xfId="20406"/>
    <cellStyle name="差_2015年元-12月收支 2 6 2" xfId="20407"/>
    <cellStyle name="Accent1 - 20% 2 2 2 2" xfId="20408"/>
    <cellStyle name="差_2015年开发区收支预算表20150301 22" xfId="20409"/>
    <cellStyle name="差_2015年开发区收支预算表20150301 17" xfId="20410"/>
    <cellStyle name="常规 10 11 11 2" xfId="20411"/>
    <cellStyle name="常规 2 2 2 2 10 3" xfId="20412"/>
    <cellStyle name="常规 16 2 9 13 2" xfId="20413"/>
    <cellStyle name="Accent6 - 20% 3 5 2" xfId="20414"/>
    <cellStyle name="常规 2 2 2 4 10 2 2" xfId="20415"/>
    <cellStyle name="差_2012-2013年结算140424李爱民 2 13" xfId="20416"/>
    <cellStyle name="常规 18 7 11 2" xfId="20417"/>
    <cellStyle name="好_Book1_1 2 4 4" xfId="20418"/>
    <cellStyle name="好_元-3月开发区税收收入完成情况表 2 9 5 2" xfId="20419"/>
    <cellStyle name="好_（定稿）2013年开发区区域内税收汇总03版 2 3 3 2" xfId="20420"/>
    <cellStyle name="常规 3 4 11" xfId="20421"/>
    <cellStyle name="好_2015年开发区收支预算表20150826定稿（加科技明细）结算后调整 2 11 7" xfId="20422"/>
    <cellStyle name="常规 2 2 2 8 10 9" xfId="20423"/>
    <cellStyle name="常规 10 13 6" xfId="20424"/>
    <cellStyle name="Comma  - Style1 3 15" xfId="20425"/>
    <cellStyle name="Accent1 2 12" xfId="20426"/>
    <cellStyle name="差_咸宁市直2013年政府基建支出预算表（一上) 2 12 11" xfId="20427"/>
    <cellStyle name="标题 1 4" xfId="20428"/>
    <cellStyle name="Accent6 - 40% 11 2 8" xfId="20429"/>
    <cellStyle name="差_（定稿）2013年开发区区域内税收汇总03版 2 9 10" xfId="20430"/>
    <cellStyle name="常规 4 2 8 10" xfId="20431"/>
    <cellStyle name="常规 2 2 6 2 21" xfId="20432"/>
    <cellStyle name="常规 2 2 6 2 16" xfId="20433"/>
    <cellStyle name="强调文字颜色 2 5 2" xfId="20434"/>
    <cellStyle name="差_Book1_1 2 9 7" xfId="20435"/>
    <cellStyle name="常规 4 3 5 7" xfId="20436"/>
    <cellStyle name="差_财政优惠政策计算表20140527 2 11 7 2" xfId="20437"/>
    <cellStyle name="常规 2 2 2 6 6 13" xfId="20438"/>
    <cellStyle name="Accent2 - 20% 12" xfId="20439"/>
    <cellStyle name="常规 8 2 8 5 2" xfId="20440"/>
    <cellStyle name="Accent4 - 20% 2 9" xfId="20441"/>
    <cellStyle name="Accent6 8 14" xfId="20442"/>
    <cellStyle name="差_Book1 6 6" xfId="20443"/>
    <cellStyle name="常规 2 10 9 3" xfId="20444"/>
    <cellStyle name="常规 4 3 4 10" xfId="20445"/>
    <cellStyle name="差_Book1_1 2 8 10" xfId="20446"/>
    <cellStyle name="好_123 2 11 5" xfId="20447"/>
    <cellStyle name="常规 2 2 3 2 2 3" xfId="20448"/>
    <cellStyle name="常规 9 12" xfId="20449"/>
    <cellStyle name="Accent1 - 40% 7 2 4 2" xfId="20450"/>
    <cellStyle name="常规 2 2 2 6 4 4" xfId="20451"/>
    <cellStyle name="Comma  - Style4 12 3" xfId="20452"/>
    <cellStyle name="Accent5 4 7 2" xfId="20453"/>
    <cellStyle name="常规 11 2 9 2 2" xfId="20454"/>
    <cellStyle name="常规 2 9 9 7 2" xfId="20455"/>
    <cellStyle name="差_咸宁市直2013年政府基建支出预算表（一上) 7 3" xfId="20456"/>
    <cellStyle name="好_财政优惠政策计算表20140527 5 2 2" xfId="20457"/>
    <cellStyle name="常规 2 2 2 2 6 8" xfId="20458"/>
    <cellStyle name="Comma  - Style3 4 13 3" xfId="20459"/>
    <cellStyle name="强调 3 12" xfId="20460"/>
    <cellStyle name="常规 7 15" xfId="20461"/>
    <cellStyle name="常规 7 20" xfId="20462"/>
    <cellStyle name="常规 3 3 2 7 2" xfId="20463"/>
    <cellStyle name="Accent6 - 40% 9 2 2" xfId="20464"/>
    <cellStyle name="Accent3 - 60% 6 10" xfId="20465"/>
    <cellStyle name="20% - 强调文字颜色 1 5 2" xfId="20466"/>
    <cellStyle name="Accent4 6 9" xfId="20467"/>
    <cellStyle name="Accent1 - 60% 8 14" xfId="20468"/>
    <cellStyle name="常规 2 2 2 3 2 12 2" xfId="20469"/>
    <cellStyle name="常规 14 2 4 6 2" xfId="20470"/>
    <cellStyle name="差_咸宁市直2013年政府基建支出预算表（一上) 9 5" xfId="20471"/>
    <cellStyle name="常规 2 2 2 5 25" xfId="20472"/>
    <cellStyle name="Accent6 - 60% 3 11 2" xfId="20473"/>
    <cellStyle name="差_2013年财政收支表（2月8日） 13 3 2" xfId="20474"/>
    <cellStyle name="常规 2 6 7 5" xfId="20475"/>
    <cellStyle name="SHADEDSTORES 6 6 2" xfId="20476"/>
    <cellStyle name="Comma  - Style6 11 8" xfId="20477"/>
    <cellStyle name="常规 2 2 4 12" xfId="20478"/>
    <cellStyle name="Accent1 - 20% 7 2 4 2" xfId="20479"/>
    <cellStyle name="好_2015年开发区收支预算表20150301 6 10 2" xfId="20480"/>
    <cellStyle name="Accent5 3 8 2 2" xfId="20481"/>
    <cellStyle name="常规 2 2 2 5 5 4 2" xfId="20482"/>
    <cellStyle name="差_Book1 18" xfId="20483"/>
    <cellStyle name="差_Book1 23" xfId="20484"/>
    <cellStyle name="差_2013年财政收支表（2月8日） 2 11 11 2" xfId="20485"/>
    <cellStyle name="常规 2 5 11" xfId="20486"/>
    <cellStyle name="差_2015年元-12月收支 7 9 2" xfId="20487"/>
    <cellStyle name="差_123 2 7 2 2" xfId="20488"/>
    <cellStyle name="常规 2 2 3 2 4 13 2" xfId="20489"/>
    <cellStyle name="Date 5 2 2" xfId="20490"/>
    <cellStyle name="Comma  - Style1 4 4 3" xfId="20491"/>
    <cellStyle name="常规 26 7 2" xfId="20492"/>
    <cellStyle name="常规 10 3 5 8 2" xfId="20493"/>
    <cellStyle name="数字 9 15" xfId="20494"/>
    <cellStyle name="常规 2 6 6 14" xfId="20495"/>
    <cellStyle name="常规 4 4 9 3" xfId="20496"/>
    <cellStyle name="Comma  - Style8 6 9 2" xfId="20497"/>
    <cellStyle name="差_2015年元-12月收支 4 12" xfId="20498"/>
    <cellStyle name="Comma  - Style2 6 13 2" xfId="20499"/>
    <cellStyle name="好_2014年元-12月收支 8 12" xfId="20500"/>
    <cellStyle name="Accent6 - 40% 7 2 2 2" xfId="20501"/>
    <cellStyle name="好_2012年调整预算 17" xfId="20502"/>
    <cellStyle name="好_2012年调整预算 22" xfId="20503"/>
    <cellStyle name="差_元-3月开发区税收收入完成情况表 5" xfId="20504"/>
    <cellStyle name="常规 2 2 3 2 5 6 2" xfId="20505"/>
    <cellStyle name="PSDate 2 5 2" xfId="20506"/>
    <cellStyle name="好_2015年开发区收支预算表20150301 2 11 4" xfId="20507"/>
    <cellStyle name="Comma  - Style2 3 11 3" xfId="20508"/>
    <cellStyle name="好_Book1 12 2 2" xfId="20509"/>
    <cellStyle name="常规 11 2 5 11" xfId="20510"/>
    <cellStyle name="Accent3 - 40% 3 3" xfId="20511"/>
    <cellStyle name="常规 2 17 13" xfId="20512"/>
    <cellStyle name="常规 10 3 11 8 2" xfId="20513"/>
    <cellStyle name="货币 2 3 10 2" xfId="20514"/>
    <cellStyle name="常规 2 2 2 8 8 2 2" xfId="20515"/>
    <cellStyle name="Comma  - Style4 4 7" xfId="20516"/>
    <cellStyle name="好_（定稿）2013年开发区区域内税收汇总03版 6 5 2" xfId="20517"/>
    <cellStyle name="标题 3 2 3" xfId="20518"/>
    <cellStyle name="Accent3 - 40% 7 4" xfId="20519"/>
    <cellStyle name="常规 2 9 6 12" xfId="20520"/>
    <cellStyle name="SHADEDSTORES 4 12 3" xfId="20521"/>
    <cellStyle name="常规 2 2 4 2 9 11" xfId="20522"/>
    <cellStyle name="差_2012年调整预算 7 10 2" xfId="20523"/>
    <cellStyle name="后继超链接 7 14 2" xfId="20524"/>
    <cellStyle name="Accent1 - 40% 5 13" xfId="20525"/>
    <cellStyle name="未定义 2 5 5 2" xfId="20526"/>
    <cellStyle name="Accent1 - 20% 2 5 2" xfId="20527"/>
    <cellStyle name="差_123 3 7" xfId="20528"/>
    <cellStyle name="好_2015年元-12月收支 11 3 2" xfId="20529"/>
    <cellStyle name="Accent1 5 7" xfId="20530"/>
    <cellStyle name="常规 5 9 7 2" xfId="20531"/>
    <cellStyle name="常规 2 2 5 2 9 13 2" xfId="20532"/>
    <cellStyle name="Accent1 - 20% 2 3" xfId="20533"/>
    <cellStyle name="后继超级链接 2 6" xfId="20534"/>
    <cellStyle name="数字 4 3 2" xfId="20535"/>
    <cellStyle name="常规 2 2 7 11" xfId="20536"/>
    <cellStyle name="常规 10 2 6 2" xfId="20537"/>
    <cellStyle name="常规 10 3 11 10" xfId="20538"/>
    <cellStyle name="好_2015年开发区收支预算表20150301 7 4 2" xfId="20539"/>
    <cellStyle name="Accent6 - 60% 3 9 2" xfId="20540"/>
    <cellStyle name="常规 2 5 3 11" xfId="20541"/>
    <cellStyle name="差_2013年财政收支表（2月8日） 9 13" xfId="20542"/>
    <cellStyle name="Currency [0] 2 4" xfId="20543"/>
    <cellStyle name="常规 2 12 5 2" xfId="20544"/>
    <cellStyle name="常规 9 2 12 10" xfId="20545"/>
    <cellStyle name="Accent1 - 20% 3 2 5 2" xfId="20546"/>
    <cellStyle name="常规 4 3 2 4 2" xfId="20547"/>
    <cellStyle name="差_Book1_1 2 6 4 2" xfId="20548"/>
    <cellStyle name="Comma  - Style3 3 2 3" xfId="20549"/>
    <cellStyle name="常规 2 2 18 10 2" xfId="20550"/>
    <cellStyle name="Comma  - Style6 8 12 3" xfId="20551"/>
    <cellStyle name="常规 2 6 12 8" xfId="20552"/>
    <cellStyle name="差_2014年元-12月收支 2 8 3 2" xfId="20553"/>
    <cellStyle name="好_2015年开发区收支预算表20150826定稿（加科技明细）结算后调整 13 6" xfId="20554"/>
    <cellStyle name="常规 2 2 2 10 9 8 2" xfId="20555"/>
    <cellStyle name="Comma  - Style8 12 14 2" xfId="20556"/>
    <cellStyle name="PSDate 10 3" xfId="20557"/>
    <cellStyle name="常规 5 3 2 9 2 2" xfId="20558"/>
    <cellStyle name="差_Book1_1 9 4 2" xfId="20559"/>
    <cellStyle name="差_2012-2013年结算140424李爱民 11 2" xfId="20560"/>
    <cellStyle name="好_2014年元-12月收支 2 8 3" xfId="20561"/>
    <cellStyle name="好_（定稿）2013年开发区区域内税收汇总03版 11 2" xfId="20562"/>
    <cellStyle name="常规 10 3 5 15" xfId="20563"/>
    <cellStyle name="常规 26 10" xfId="20564"/>
    <cellStyle name="Accent6 - 40% 10 5 3" xfId="20565"/>
    <cellStyle name="差_2013年财政收支表（2月8日） 2 4 12 2" xfId="20566"/>
    <cellStyle name="SHADEDSTORES 3 10 2 2" xfId="20567"/>
    <cellStyle name="常规 8 12 14" xfId="20568"/>
    <cellStyle name="Comma  - Style6 5" xfId="20569"/>
    <cellStyle name="常规 6 2 11 7" xfId="20570"/>
    <cellStyle name="好_Book1_1 2 11" xfId="20571"/>
    <cellStyle name="Comma  - Style2 4 7 2" xfId="20572"/>
    <cellStyle name="Comma  - Style8 12 6 2 2" xfId="20573"/>
    <cellStyle name="表标题 10 11" xfId="20574"/>
    <cellStyle name="Comma  - Style7 12 9 2 2" xfId="20575"/>
    <cellStyle name="常规 2 2 8 2 5 9 2" xfId="20576"/>
    <cellStyle name="Accent4 7 9" xfId="20577"/>
    <cellStyle name="20% - 强调文字颜色 1 6 2" xfId="20578"/>
    <cellStyle name="常规 8 2 7 2 2" xfId="20579"/>
    <cellStyle name="好_2013年财政收支表（2月8日） 2 12 2 2" xfId="20580"/>
    <cellStyle name="常规 10 3 10 6 2" xfId="20581"/>
    <cellStyle name="Comma  - Style6 11 12" xfId="20582"/>
    <cellStyle name="好_Book1 12 9 2" xfId="20583"/>
    <cellStyle name="Accent6 - 40% 9 2 7" xfId="20584"/>
    <cellStyle name="Accent1 - 20% 5 2 4 2" xfId="20585"/>
    <cellStyle name="Prefilled 5 4 4" xfId="20586"/>
    <cellStyle name="Comma  - Style4 2 10 3" xfId="20587"/>
    <cellStyle name="常规 3 11 5" xfId="20588"/>
    <cellStyle name="差_Book1_1 2 6 6 2" xfId="20589"/>
    <cellStyle name="常规 4 3 2 6 2" xfId="20590"/>
    <cellStyle name="Accent2 - 40% 9 8" xfId="20591"/>
    <cellStyle name="差_2015年开发区收支预算表20150826定稿（加科技明细）结算后调整 2 4 10 2" xfId="20592"/>
    <cellStyle name="好_2014年元-12月收支 25 2" xfId="20593"/>
    <cellStyle name="常规 2 2 2 7 8 8" xfId="20594"/>
    <cellStyle name="差_Book1_1 2 12 10 2" xfId="20595"/>
    <cellStyle name="Accent2 - 20% 9 8" xfId="20596"/>
    <cellStyle name="Comma  - Style8 12 5 3" xfId="20597"/>
    <cellStyle name="超级链接 3 4 2" xfId="20598"/>
    <cellStyle name="差_（定稿）2013年开发区区域内税收汇总03版 2 7 6 2" xfId="20599"/>
    <cellStyle name="Accent4 - 20% 24 2" xfId="20600"/>
    <cellStyle name="Accent4 - 20% 19 2" xfId="20601"/>
    <cellStyle name="Accent2 - 60% 3 2" xfId="20602"/>
    <cellStyle name="好_2015年开发区收支预算表20150301 13 14" xfId="20603"/>
    <cellStyle name="差_123 2 5 4 2" xfId="20604"/>
    <cellStyle name="Accent2 - 40% 3 2 4 2" xfId="20605"/>
    <cellStyle name="Accent2 - 40% 7 12" xfId="20606"/>
    <cellStyle name="差_（定稿）2013年开发区区域内税收汇总03版 2 10" xfId="20607"/>
    <cellStyle name="好_2015年开发区收支预算表20150826定稿（加科技明细）结算后调整 2 10 3" xfId="20608"/>
    <cellStyle name="40% - 强调文字颜色 1 4 2" xfId="20609"/>
    <cellStyle name="差_2015年元-12月收支 2 2 8 2" xfId="20610"/>
    <cellStyle name="Comma  - Style6 7 11 2 2" xfId="20611"/>
    <cellStyle name="Accent2 - 40% 4 5" xfId="20612"/>
    <cellStyle name="Accent4 - 40% 6" xfId="20613"/>
    <cellStyle name="常规 2 2 4 2 2 14" xfId="20614"/>
    <cellStyle name="Accent5 - 60% 8 14" xfId="20615"/>
    <cellStyle name="Comma  - Style4 10 14" xfId="20616"/>
    <cellStyle name="常规 9 2 5 8" xfId="20617"/>
    <cellStyle name="常规 9 2 7 12 2" xfId="20618"/>
    <cellStyle name="Accent6 10 2 7 2" xfId="20619"/>
    <cellStyle name="超级链接 3 11" xfId="20620"/>
    <cellStyle name="Accent3 - 20% 7 12 2" xfId="20621"/>
    <cellStyle name="好_2015年开发区收支预算表20150301 13 4" xfId="20622"/>
    <cellStyle name="差_（定稿）2013年开发区区域内税收汇总03版 4 3 2" xfId="20623"/>
    <cellStyle name="常规 7 2 11 13 2" xfId="20624"/>
    <cellStyle name="Accent4 - 40% 8 13 2" xfId="20625"/>
    <cellStyle name="好_2012年调整预算 2 5 12" xfId="20626"/>
    <cellStyle name="差_2015年开发区收支预算表20150301 11 8" xfId="20627"/>
    <cellStyle name="货币 2 11 2" xfId="20628"/>
    <cellStyle name="Comma  - Style7 7 11" xfId="20629"/>
    <cellStyle name="超级链接 17 2" xfId="20630"/>
    <cellStyle name="超级链接 22 2" xfId="20631"/>
    <cellStyle name="差_财政优惠政策计算表20140527 6 3" xfId="20632"/>
    <cellStyle name="常规 16 2 7 4" xfId="20633"/>
    <cellStyle name="差_元-3月开发区税收收入完成情况表 4 3" xfId="20634"/>
    <cellStyle name="Accent2 6 2 2" xfId="20635"/>
    <cellStyle name="好_2014年元-12月收支 12 13" xfId="20636"/>
    <cellStyle name="Accent1 - 40% 4 11 2" xfId="20637"/>
    <cellStyle name="差_元-3月开发区税收收入完成情况表 2 10 14 2" xfId="20638"/>
    <cellStyle name="Accent5 9 10 2 2" xfId="20639"/>
    <cellStyle name="常规 2 6 12 2 2" xfId="20640"/>
    <cellStyle name="好_咸宁市直2013年政府基建支出预算表（一上) 2 11 7 2" xfId="20641"/>
    <cellStyle name="comma zerodec 2" xfId="20642"/>
    <cellStyle name="Accent3 9 14" xfId="20643"/>
    <cellStyle name="差_2015年开发区收支预算表20150826定稿（加科技明细）结算后调整 11 13" xfId="20644"/>
    <cellStyle name="常规 3 11 6 2" xfId="20645"/>
    <cellStyle name="好_2015年元-12月收支 2 8 4" xfId="20646"/>
    <cellStyle name="常规 17 25 2" xfId="20647"/>
    <cellStyle name="Comma  - Style6 3 3" xfId="20648"/>
    <cellStyle name="表标题 12 14 2" xfId="20649"/>
    <cellStyle name="Accent5 - 20% 11 2 7" xfId="20650"/>
    <cellStyle name="Accent4 - 60% 9 4" xfId="20651"/>
    <cellStyle name="Accent5 - 40% 10 2 3 2" xfId="20652"/>
    <cellStyle name="Accent5 - 20% 5 14 2" xfId="20653"/>
    <cellStyle name="差_2015年开发区收支预算表20150301 7 5" xfId="20654"/>
    <cellStyle name="常规 2 2 2 7 12 14" xfId="20655"/>
    <cellStyle name="Accent2 - 60% 8" xfId="20656"/>
    <cellStyle name="表标题 3 14" xfId="20657"/>
    <cellStyle name="Accent3 - 20% 2 15" xfId="20658"/>
    <cellStyle name="好_（定稿）2013年开发区区域内税收汇总03版 2 2 10" xfId="20659"/>
    <cellStyle name="常规 9 3 8 8" xfId="20660"/>
    <cellStyle name="Accent3 - 40% 4 12 2" xfId="20661"/>
    <cellStyle name="常规 5 2 2 2 11" xfId="20662"/>
    <cellStyle name="常规 2 2 16 8 2" xfId="20663"/>
    <cellStyle name="好_2012年调整预算 2 7 9 2" xfId="20664"/>
    <cellStyle name="好_2012年调整预算 6 13" xfId="20665"/>
    <cellStyle name="好_2013年财政收支表（2月8日） 12 4" xfId="20666"/>
    <cellStyle name="常规 2 2 7 2 4 6 2" xfId="20667"/>
    <cellStyle name="常规 8 2 12 5 2" xfId="20668"/>
    <cellStyle name="常规 8 2 7 5 2" xfId="20669"/>
    <cellStyle name="好_2015年元-12月收支 8 13" xfId="20670"/>
    <cellStyle name="PSChar" xfId="20671"/>
    <cellStyle name="好_2012-2013年结算140424李爱民 2 6 2" xfId="20672"/>
    <cellStyle name="常规 2 2 5 2 4 3" xfId="20673"/>
    <cellStyle name="常规 2 2 2 5 9 4" xfId="20674"/>
    <cellStyle name="20% - 强调文字颜色 2 2 5 2" xfId="20675"/>
    <cellStyle name="常规 8 2 2 3" xfId="20676"/>
    <cellStyle name="Accent2 - 20% 5 2 3 2" xfId="20677"/>
    <cellStyle name="Comma  - Style8 4 2 3" xfId="20678"/>
    <cellStyle name="后继超级链接 2 8 2" xfId="20679"/>
    <cellStyle name="差_123 14" xfId="20680"/>
    <cellStyle name="好_咸宁市直2013年政府基建支出预算表（一上) 2 12 10 2" xfId="20681"/>
    <cellStyle name="PSChar 11 2 2" xfId="20682"/>
    <cellStyle name="常规 2 10 9 12 2" xfId="20683"/>
    <cellStyle name="常规 2 4 5 10 2" xfId="20684"/>
    <cellStyle name="好_2015年元-12月收支 26 2" xfId="20685"/>
    <cellStyle name="强调 3 8 6 2" xfId="20686"/>
    <cellStyle name="常规 2 2 2 2 7 11 2" xfId="20687"/>
    <cellStyle name="Accent2 - 20% 10 10 2" xfId="20688"/>
    <cellStyle name="Comma  - Style3 12 11 2 2" xfId="20689"/>
    <cellStyle name="SHADEDSTORES 8 4" xfId="20690"/>
    <cellStyle name="差_123 2 2 13 2" xfId="20691"/>
    <cellStyle name="表标题 11 13" xfId="20692"/>
    <cellStyle name="好_2012-2013年结算140424李爱民 10 2 2" xfId="20693"/>
    <cellStyle name="Accent5 11 6" xfId="20694"/>
    <cellStyle name="SHADEDSTORES 3 2 5 4" xfId="20695"/>
    <cellStyle name="常规 7 2 3 5 2" xfId="20696"/>
    <cellStyle name="常规 2 2 2 10 5 3" xfId="20697"/>
    <cellStyle name="Accent4 - 40% 15 2" xfId="20698"/>
    <cellStyle name="Accent4 - 40% 20 2" xfId="20699"/>
    <cellStyle name="好_Book1_1 6 9" xfId="20700"/>
    <cellStyle name="Accent6 - 20% 6 2 3" xfId="20701"/>
    <cellStyle name="差_2014年元-12月收支 2 4 5 2" xfId="20702"/>
    <cellStyle name="regstoresfromspecstores 5 2" xfId="20703"/>
    <cellStyle name="好_2014年元-12月收支 3 14 2" xfId="20704"/>
    <cellStyle name="差_2014年元-12月收支 6 5" xfId="20705"/>
    <cellStyle name="常规 2 3 12 6" xfId="20706"/>
    <cellStyle name="差_Book1_1 3 11 2" xfId="20707"/>
    <cellStyle name="Comma  - Style7 11 2" xfId="20708"/>
    <cellStyle name="Accent2 - 40% 3 2 2 2" xfId="20709"/>
    <cellStyle name="差_123 2 5 2 2" xfId="20710"/>
    <cellStyle name="entry box 5 5 3" xfId="20711"/>
    <cellStyle name="Accent5 4 6" xfId="20712"/>
    <cellStyle name="Accent1 - 40% 7 2 3" xfId="20713"/>
    <cellStyle name="好_2013年财政收支表（2月8日） 12 14 2" xfId="20714"/>
    <cellStyle name="常规 16 2 7 13 2" xfId="20715"/>
    <cellStyle name="好_咸宁市直2013年政府基建支出预算表（一上) 4 10" xfId="20716"/>
    <cellStyle name="常规 2 2 8 2 6 10 2" xfId="20717"/>
    <cellStyle name="Comma  - Style7 3 14 2" xfId="20718"/>
    <cellStyle name="常规 2 10 12 7" xfId="20719"/>
    <cellStyle name="常规 14 2 8 5 2" xfId="20720"/>
    <cellStyle name="好_2012年调整预算 4 9 2" xfId="20721"/>
    <cellStyle name="常规 2 3 2 10" xfId="20722"/>
    <cellStyle name="Accent6 - 40% 6 2 3 2 2" xfId="20723"/>
    <cellStyle name="好_元-3月开发区税收收入完成情况表 2 12 5 2" xfId="20724"/>
    <cellStyle name="常规 2 10 12 7 2" xfId="20725"/>
    <cellStyle name="超级链接 6 11 2" xfId="20726"/>
    <cellStyle name="Accent6 - 20% 3 10 2" xfId="20727"/>
    <cellStyle name="Accent6 - 20% 5 11 2" xfId="20728"/>
    <cellStyle name="Accent5 - 40% 2 3" xfId="20729"/>
    <cellStyle name="差_2015年元-12月收支 2 6 4" xfId="20730"/>
    <cellStyle name="差_咸宁市直2013年政府基建支出预算表（一上) 6 10 2" xfId="20731"/>
    <cellStyle name="数字 7 3 2" xfId="20732"/>
    <cellStyle name="差_2012年调整预算 2 3 3" xfId="20733"/>
    <cellStyle name="Entered" xfId="20734"/>
    <cellStyle name="Accent6 - 60% 7" xfId="20735"/>
    <cellStyle name="常规 3 3 6 5" xfId="20736"/>
    <cellStyle name="Input Cells 8" xfId="20737"/>
    <cellStyle name="PSDate 13" xfId="20738"/>
    <cellStyle name="好_元-3月开发区税收收入完成情况表 6 5" xfId="20739"/>
    <cellStyle name="Input [yellow] 3 3" xfId="20740"/>
    <cellStyle name="常规 11 2" xfId="20741"/>
    <cellStyle name="好_2012-2013年结算140424李爱民 10 6 2" xfId="20742"/>
    <cellStyle name="Accent1 - 60% 5 5" xfId="20743"/>
    <cellStyle name="常规 27 7" xfId="20744"/>
    <cellStyle name="常规 10 3 6 8" xfId="20745"/>
    <cellStyle name="差_2012年调整预算 9 14 2" xfId="20746"/>
    <cellStyle name="常规 2 2 2 5 4 6 2" xfId="20747"/>
    <cellStyle name="差_123 6 3 2" xfId="20748"/>
    <cellStyle name="常规 2 9 5" xfId="20749"/>
    <cellStyle name="Accent6 7 13 2 2" xfId="20750"/>
    <cellStyle name="差_2012年调整预算 2 12 6" xfId="20751"/>
    <cellStyle name="好_2015年开发区收支预算表20150826定稿（加科技明细）结算后调整 2 4" xfId="20752"/>
    <cellStyle name="好_（定稿）2013年开发区区域内税收汇总03版 2 9 5" xfId="20753"/>
    <cellStyle name="常规 5 5 13" xfId="20754"/>
    <cellStyle name="Comma  - Style6 11 10" xfId="20755"/>
    <cellStyle name="Comma  - Style2 4 8 2" xfId="20756"/>
    <cellStyle name="差_Book1_1 2 11 10" xfId="20757"/>
    <cellStyle name="好_2013年财政收支表（2月8日） 3 14 2" xfId="20758"/>
    <cellStyle name="差_2013年财政收支表（2月8日） 2 11 12 2" xfId="20759"/>
    <cellStyle name="好_2013年财政收支表（2月8日） 2 7 4 2" xfId="20760"/>
    <cellStyle name="常规 2 2 2 6 2 10 2" xfId="20761"/>
    <cellStyle name="Comma  - Style1 24 2" xfId="20762"/>
    <cellStyle name="Comma  - Style1 19 2" xfId="20763"/>
    <cellStyle name="好_财政优惠政策计算表20140527 2 6 5 2" xfId="20764"/>
    <cellStyle name="差_财政优惠政策计算表20140527 2 9" xfId="20765"/>
    <cellStyle name="表标题 5 5" xfId="20766"/>
    <cellStyle name="Accent5 - 20% 5 10" xfId="20767"/>
    <cellStyle name="Accent2 - 40% 8 2 3" xfId="20768"/>
    <cellStyle name="差_财政优惠政策计算表20140527 2 4 5" xfId="20769"/>
    <cellStyle name="差_咸宁市直2013年政府基建支出预算表（一上) 5 15" xfId="20770"/>
    <cellStyle name="常规 2 2 2 2 2 2 2" xfId="20771"/>
    <cellStyle name="好_2012-2013年结算140424李爱民 2 12 12" xfId="20772"/>
    <cellStyle name="Accent4 - 40% 9 2 4 2" xfId="20773"/>
    <cellStyle name="好_2012年调整预算 2 3 6" xfId="20774"/>
    <cellStyle name="常规 2 2 12 5" xfId="20775"/>
    <cellStyle name="常规 2 2 6 2 6 5" xfId="20776"/>
    <cellStyle name="好_Book1 8" xfId="20777"/>
    <cellStyle name="差_2015年开发区收支预算表20150301 2 4 11 2" xfId="20778"/>
    <cellStyle name="常规 2 2 2 4 2 3 2" xfId="20779"/>
    <cellStyle name="好_2013年财政收支表（2月8日） 6 4" xfId="20780"/>
    <cellStyle name="Comma  - Style5 10 13" xfId="20781"/>
    <cellStyle name="Accent6 - 20% 10 5 3" xfId="20782"/>
    <cellStyle name="Comma  - Style7 10 3 2 2" xfId="20783"/>
    <cellStyle name="Accent5 - 40% 11 2" xfId="20784"/>
    <cellStyle name="Comma  - Style8 6 13 2 2" xfId="20785"/>
    <cellStyle name="Comma  - Style3 8 8 3" xfId="20786"/>
    <cellStyle name="好_2015年元-12月收支 2 7 7" xfId="20787"/>
    <cellStyle name="差_2014年元-12月收支 2 5 11" xfId="20788"/>
    <cellStyle name="常规 2 4 9 4" xfId="20789"/>
    <cellStyle name="Total 5 5 2 2" xfId="20790"/>
    <cellStyle name="常规 2 9 12 8 2" xfId="20791"/>
    <cellStyle name="差_2012-2013年结算140424李爱民 2 8 5" xfId="20792"/>
    <cellStyle name="常规 2 2 2 8 12 4" xfId="20793"/>
    <cellStyle name="常规 2 4 11 13 2" xfId="20794"/>
    <cellStyle name="常规 2 2 11 7 2" xfId="20795"/>
    <cellStyle name="Comma  - Style6 4 11 2 2" xfId="20796"/>
    <cellStyle name="常规 2 2 3 2 7 9 2" xfId="20797"/>
    <cellStyle name="差_Book1_1 2 10 3 2" xfId="20798"/>
    <cellStyle name="好_2012年调整预算 2 2 8 2" xfId="20799"/>
    <cellStyle name="Comma  - Style6 10 3 2" xfId="20800"/>
    <cellStyle name="Accent6 - 60% 5 2 3 2" xfId="20801"/>
    <cellStyle name="差_2015年元-12月收支 7 6" xfId="20802"/>
    <cellStyle name="Comma  - Style7 6 3 2" xfId="20803"/>
    <cellStyle name="常规 2 2 2 10 8 7 2" xfId="20804"/>
    <cellStyle name="常规 2 2 8 2 2 7 2" xfId="20805"/>
    <cellStyle name="Comma  - Style1 13 2" xfId="20806"/>
    <cellStyle name="差_2014年元-12月收支 10 12" xfId="20807"/>
    <cellStyle name="Comma  - Style6 7 9 2 2" xfId="20808"/>
    <cellStyle name="常规 2 5 9 3 2" xfId="20809"/>
    <cellStyle name="常规 2 40 2" xfId="20810"/>
    <cellStyle name="常规 2 35 2" xfId="20811"/>
    <cellStyle name="好_财政优惠政策计算表20140527 2 7 4" xfId="20812"/>
    <cellStyle name="Accent1 - 40% 9 8 2" xfId="20813"/>
    <cellStyle name="好_2014年元-12月收支 2 12 8 2" xfId="20814"/>
    <cellStyle name="差_2015年元-12月收支 2 9 6" xfId="20815"/>
    <cellStyle name="Header2 5 6 2" xfId="20816"/>
    <cellStyle name="好_2015年开发区收支预算表20150301 12 3" xfId="20817"/>
    <cellStyle name="Accent2 - 40% 10 4 2" xfId="20818"/>
    <cellStyle name="常规 2 2 9 2 7 10" xfId="20819"/>
    <cellStyle name="Accent4 - 60% 9 2 6" xfId="20820"/>
    <cellStyle name="Accent2 - 20% 2 2" xfId="20821"/>
    <cellStyle name="常规 2 2 2 10 8 12 2" xfId="20822"/>
    <cellStyle name="Accent4 - 20% 3 10" xfId="20823"/>
    <cellStyle name="Accent6 2 8 2" xfId="20824"/>
    <cellStyle name="常规 2 8 10 4 2" xfId="20825"/>
    <cellStyle name="好_咸宁市直2013年政府基建支出预算表（一上) 2 10 5" xfId="20826"/>
    <cellStyle name="好_2015年元-12月收支 12 9" xfId="20827"/>
    <cellStyle name="常规 9 3 3 2" xfId="20828"/>
    <cellStyle name="Accent6 - 40% 6 2 2 2" xfId="20829"/>
    <cellStyle name="Comma  - Style5 3 4" xfId="20830"/>
    <cellStyle name="常规 16 2 4 4 2" xfId="20831"/>
    <cellStyle name="数字 3 5" xfId="20832"/>
    <cellStyle name="差_2012年调整预算 2 9 13 2" xfId="20833"/>
    <cellStyle name="常规 2 2 2 7 7 13" xfId="20834"/>
    <cellStyle name="常规 5 10 2 2" xfId="20835"/>
    <cellStyle name="差_2015年开发区收支预算表20150301 3 7" xfId="20836"/>
    <cellStyle name="常规 8 2 3 6" xfId="20837"/>
    <cellStyle name="数字 10 8 2" xfId="20838"/>
    <cellStyle name="常规 3 31 2" xfId="20839"/>
    <cellStyle name="常规 3 26 2" xfId="20840"/>
    <cellStyle name="常规 14 2 6 5 2" xfId="20841"/>
    <cellStyle name="好_2014年元-12月收支 2 9 12" xfId="20842"/>
    <cellStyle name="常规 2 2 2 2 11 10 2" xfId="20843"/>
    <cellStyle name="Comma  - Style8 6 14 2" xfId="20844"/>
    <cellStyle name="好_2013年财政收支表（2月8日） 2 20 2" xfId="20845"/>
    <cellStyle name="好_2013年财政收支表（2月8日） 2 15 2" xfId="20846"/>
    <cellStyle name="差_123 2 4 7 2" xfId="20847"/>
    <cellStyle name="差_2013年财政收支表（2月8日） 2 10 13 2" xfId="20848"/>
    <cellStyle name="Accent4 - 60% 8 10" xfId="20849"/>
    <cellStyle name="差_2015年开发区收支预算表20150301 2 2 4" xfId="20850"/>
    <cellStyle name="常规 10 2 3 9 2" xfId="20851"/>
    <cellStyle name="Accent4 6 2 2" xfId="20852"/>
    <cellStyle name="货币 2 3 6" xfId="20853"/>
    <cellStyle name="好_2012年调整预算 2 6 7 2" xfId="20854"/>
    <cellStyle name="超级链接 8 5" xfId="20855"/>
    <cellStyle name="SHADEDSTORES 5 2 2 2 2" xfId="20856"/>
    <cellStyle name="后继超级链接 4 12 2" xfId="20857"/>
    <cellStyle name="常规 17 2 7" xfId="20858"/>
    <cellStyle name="Accent6 - 20% 6 4 2" xfId="20859"/>
    <cellStyle name="Accent3 - 20% 8 3" xfId="20860"/>
    <cellStyle name="Accent1 - 20% 3 2 2 2" xfId="20861"/>
    <cellStyle name="借出原因 4 2" xfId="20862"/>
    <cellStyle name="Accent4 - 20% 6 11" xfId="20863"/>
    <cellStyle name="常规 2 2 8 2 5 5 2" xfId="20864"/>
    <cellStyle name="Accent6 8 3" xfId="20865"/>
    <cellStyle name="常规 2 10 12 10 2" xfId="20866"/>
    <cellStyle name="常规 2 2 2 9 6 10" xfId="20867"/>
    <cellStyle name="差_2012年调整预算 21" xfId="20868"/>
    <cellStyle name="差_2012年调整预算 16" xfId="20869"/>
    <cellStyle name="Accent3 5 2 5" xfId="20870"/>
    <cellStyle name="强调 3 4 3" xfId="20871"/>
    <cellStyle name="好_Book1_1 10 11 2" xfId="20872"/>
    <cellStyle name="常规 6 2 5 8 2" xfId="20873"/>
    <cellStyle name="常规 6 9" xfId="20874"/>
    <cellStyle name="Accent4 - 40% 10 11 2" xfId="20875"/>
    <cellStyle name="Accent5 - 20% 2 15" xfId="20876"/>
    <cellStyle name="好_元-3月开发区税收收入完成情况表 12 4 2" xfId="20877"/>
    <cellStyle name="好_咸宁市直2013年政府基建支出预算表（一上) 6 14 2" xfId="20878"/>
    <cellStyle name="Comma  - Style7 4 9" xfId="20879"/>
    <cellStyle name="Comma  - Style4 9 9 3" xfId="20880"/>
    <cellStyle name="差_123 2 3 5" xfId="20881"/>
    <cellStyle name="常规 4 4 9 13" xfId="20882"/>
    <cellStyle name="差_2015年开发区收支预算表20150826定稿（加科技明细）结算后调整 8 12 2" xfId="20883"/>
    <cellStyle name="好_2015年开发区收支预算表20150301 2 9 4 2" xfId="20884"/>
    <cellStyle name="常规 2 2 2 5 10 5" xfId="20885"/>
    <cellStyle name="SHADEDSTORES 4 15" xfId="20886"/>
    <cellStyle name="常规 15 2 5 7 2" xfId="20887"/>
    <cellStyle name="常规 5 3 2 3" xfId="20888"/>
    <cellStyle name="Comma  - Style6 2 8 2 2" xfId="20889"/>
    <cellStyle name="Accent6 - 40% 9 12 2 2" xfId="20890"/>
    <cellStyle name="好_元-3月开发区税收收入完成情况表 2 14 2" xfId="20891"/>
    <cellStyle name="Accent1 5 8" xfId="20892"/>
    <cellStyle name="Comma  - Style3 8" xfId="20893"/>
    <cellStyle name="Accent5 - 20% 8 2 5 2" xfId="20894"/>
    <cellStyle name="Accent1 - 40% 9 2 4" xfId="20895"/>
    <cellStyle name="Accent2 8 10" xfId="20896"/>
    <cellStyle name="Comma  - Style2 9 13" xfId="20897"/>
    <cellStyle name="常规 2 2 2 7 17 2" xfId="20898"/>
    <cellStyle name="常规 2 2 2 7 22 2" xfId="20899"/>
    <cellStyle name="差_元-3月开发区税收收入完成情况表 2 2 2 2" xfId="20900"/>
    <cellStyle name="常规 2 2 3 2 6 14" xfId="20901"/>
    <cellStyle name="Comma  - Style6 8 12 2" xfId="20902"/>
    <cellStyle name="常规 2 2 2 7 8 13 2" xfId="20903"/>
    <cellStyle name="数字 8 5 2" xfId="20904"/>
    <cellStyle name="常规 4 4 6 3 2" xfId="20905"/>
    <cellStyle name="常规 10 3 10 3" xfId="20906"/>
    <cellStyle name="Accent1 - 60% 9 12" xfId="20907"/>
    <cellStyle name="强调 2 5 9 2" xfId="20908"/>
    <cellStyle name="Accent6 6 2 6 2 2" xfId="20909"/>
    <cellStyle name="差_2015年开发区收支预算表20150301 2 10 12 2" xfId="20910"/>
    <cellStyle name="常规 9 3 9 12 2" xfId="20911"/>
    <cellStyle name="Comma  - Style8 3 5" xfId="20912"/>
    <cellStyle name="好_（定稿）2013年开发区区域内税收汇总03版 2 9" xfId="20913"/>
    <cellStyle name="差_Book1 10 7 2" xfId="20914"/>
    <cellStyle name="Accent4 - 60% 4 10" xfId="20915"/>
    <cellStyle name="Accent2 5 2 4" xfId="20916"/>
    <cellStyle name="差_2015年元-12月收支 2 11 2" xfId="20917"/>
    <cellStyle name="Comma  - Style3 12 14" xfId="20918"/>
    <cellStyle name="好_2013年财政收支表（2月8日） 2 8 11 2" xfId="20919"/>
    <cellStyle name="好_财政优惠政策计算表20140527 2 3 7" xfId="20920"/>
    <cellStyle name="常规 2 2 2 10 8" xfId="20921"/>
    <cellStyle name="差_Book1_1 12 14 2" xfId="20922"/>
    <cellStyle name="常规 2 2 2 6 7 13 2" xfId="20923"/>
    <cellStyle name="好_（定稿）2013年开发区区域内税收汇总03版 2 8 7" xfId="20924"/>
    <cellStyle name="差_2015年开发区收支预算表20150826定稿（加科技明细）结算后调整 2 7 10" xfId="20925"/>
    <cellStyle name="常规 18 4 8 2" xfId="20926"/>
    <cellStyle name="常规 6 2 6 6 2" xfId="20927"/>
    <cellStyle name="好_2012年调整预算 8 9" xfId="20928"/>
    <cellStyle name="常规 2 2 9 2 9 10" xfId="20929"/>
    <cellStyle name="常规 2 19 11 2" xfId="20930"/>
    <cellStyle name="Accent3 - 40% 10 9" xfId="20931"/>
    <cellStyle name="常规 8 2 5 3 2" xfId="20932"/>
    <cellStyle name="超级链接 2 6" xfId="20933"/>
    <cellStyle name="好_2012-2013年结算140424李爱民 7 2 2" xfId="20934"/>
    <cellStyle name="常规 2 2 2 9 9 9" xfId="20935"/>
    <cellStyle name="数字 5 3" xfId="20936"/>
    <cellStyle name="常规 10 6 14 2" xfId="20937"/>
    <cellStyle name="Accent5 - 40% 8 2 3 2" xfId="20938"/>
    <cellStyle name="Accent4 - 40% 2 7" xfId="20939"/>
    <cellStyle name="Comma  - Style4 4 6 2 2" xfId="20940"/>
    <cellStyle name="好_咸宁市直2013年政府基建支出预算表（一上) 8 10 2" xfId="20941"/>
    <cellStyle name="常规 2 2 8 2 4 5" xfId="20942"/>
    <cellStyle name="强调 3 5 8 2" xfId="20943"/>
    <cellStyle name="Comma  - Style5 5 8 2 2" xfId="20944"/>
    <cellStyle name="差_123 2 11 9 2" xfId="20945"/>
    <cellStyle name="差_2014年元-12月收支 10 14" xfId="20946"/>
    <cellStyle name="常规 2 3 4 10 2" xfId="20947"/>
    <cellStyle name="常规 2 2 2 6 6 11" xfId="20948"/>
    <cellStyle name="Accent2 - 20% 10" xfId="20949"/>
    <cellStyle name="Accent5 - 40% 9 3 2" xfId="20950"/>
    <cellStyle name="差_2015年开发区收支预算表20150301 2 8 14 2" xfId="20951"/>
    <cellStyle name="Comma  - Style7 11 6 2" xfId="20952"/>
    <cellStyle name="好_元-3月开发区税收收入完成情况表 2 5 9 2" xfId="20953"/>
    <cellStyle name="差_2015年开发区收支预算表20150826定稿（加科技明细）结算后调整 2 8 2 2" xfId="20954"/>
    <cellStyle name="Comma  - Style8 8 10 3" xfId="20955"/>
    <cellStyle name="差_2015年元-12月收支 3 8 2" xfId="20956"/>
    <cellStyle name="常规 2 2 2 9 7 7 2" xfId="20957"/>
    <cellStyle name="差_Book1_1 2 3 7" xfId="20958"/>
    <cellStyle name="差_2012年调整预算 2 11 8" xfId="20959"/>
    <cellStyle name="Accent5 10 2 6 2" xfId="20960"/>
    <cellStyle name="常规 8 2 7 11 2" xfId="20961"/>
    <cellStyle name="Accent1 - 40% 4 2 2 2" xfId="20962"/>
    <cellStyle name="Comma  - Style6 3 4" xfId="20963"/>
    <cellStyle name="常规 2 6 9 11" xfId="20964"/>
    <cellStyle name="强调 3 10 13 2" xfId="20965"/>
    <cellStyle name="Accent4 3 8" xfId="20966"/>
    <cellStyle name="常规 10 10 12" xfId="20967"/>
    <cellStyle name="Comma  - Style5 9" xfId="20968"/>
    <cellStyle name="常规 2 6 3 8 2" xfId="20969"/>
    <cellStyle name="Comma  - Style2 12 13" xfId="20970"/>
    <cellStyle name="Accent6 - 20% 9 13 3" xfId="20971"/>
    <cellStyle name="差_2014年元-12月收支 2 12 13" xfId="20972"/>
    <cellStyle name="常规 2 2 2 3 4 9 2" xfId="20973"/>
    <cellStyle name="常规 2 9 9 11 2" xfId="20974"/>
    <cellStyle name="Comma  - Style5 9 2 2" xfId="20975"/>
    <cellStyle name="好_2015年元-12月收支 7 5 2" xfId="20976"/>
    <cellStyle name="差_2015年元-12月收支 5 3 2" xfId="20977"/>
    <cellStyle name="Accent6 - 40% 2 2 4 2 2" xfId="20978"/>
    <cellStyle name="常规 7 2 9 4 2" xfId="20979"/>
    <cellStyle name="好_2015年开发区收支预算表20150301 2 5 9 2" xfId="20980"/>
    <cellStyle name="后继超链接 11 5" xfId="20981"/>
    <cellStyle name="Comma  - Style7 10 12" xfId="20982"/>
    <cellStyle name="好_2015年开发区收支预算表20150826定稿（加科技明细）结算后调整 5 5 2" xfId="20983"/>
    <cellStyle name="差_2014年元-12月收支 2 2 6" xfId="20984"/>
    <cellStyle name="常规 17 11 12 2" xfId="20985"/>
    <cellStyle name="常规 2 7 8 10" xfId="20986"/>
    <cellStyle name="Accent1 - 40% 11 11" xfId="20987"/>
    <cellStyle name="Accent3 - 40% 2 2 4" xfId="20988"/>
    <cellStyle name="好_2014年元-12月收支 2 9 2 2" xfId="20989"/>
    <cellStyle name="常规 2 2 8 2 3 3" xfId="20990"/>
    <cellStyle name="差_2013年财政收支表（2月8日） 2 21 2" xfId="20991"/>
    <cellStyle name="差_2013年财政收支表（2月8日） 2 16 2" xfId="20992"/>
    <cellStyle name="好_2013年财政收支表（2月8日） 3 6" xfId="20993"/>
    <cellStyle name="常规 7 2 5 10 2" xfId="20994"/>
    <cellStyle name="Accent5 2 14" xfId="20995"/>
    <cellStyle name="好_Book1 5 14 2" xfId="20996"/>
    <cellStyle name="常规 2 14 8 2" xfId="20997"/>
    <cellStyle name="差_2015年开发区收支预算表20150301 2 12 6" xfId="20998"/>
    <cellStyle name="常规 5 14 14" xfId="20999"/>
    <cellStyle name="差_元-3月开发区税收收入完成情况表 5 5" xfId="21000"/>
    <cellStyle name="差_123 2 2 8" xfId="21001"/>
    <cellStyle name="差_Book1_1 12 12 2" xfId="21002"/>
    <cellStyle name="Input [yellow] 5 5 4" xfId="21003"/>
    <cellStyle name="常规 13 4 4" xfId="21004"/>
    <cellStyle name="小数 12 13" xfId="21005"/>
    <cellStyle name="Accent3 - 20% 6 6" xfId="21006"/>
    <cellStyle name="好_咸宁市直2013年政府基建支出预算表（一上) 3 13" xfId="21007"/>
    <cellStyle name="差_2015年开发区收支预算表20150826定稿（加科技明细）结算后调整 4 6" xfId="21008"/>
    <cellStyle name="常规 3 3 8 11 2" xfId="21009"/>
    <cellStyle name="差_元-3月开发区税收收入完成情况表 12 2 2" xfId="21010"/>
    <cellStyle name="好_2013年财政收支表（2月8日） 8 14 2" xfId="21011"/>
    <cellStyle name="好_2012-2013年结算140424李爱民 2 12 7" xfId="21012"/>
    <cellStyle name="差_Book1 5 6 2" xfId="21013"/>
    <cellStyle name="常规 14 2 3 9" xfId="21014"/>
    <cellStyle name="常规 5 14 6 2" xfId="21015"/>
    <cellStyle name="常规 2 2 9 2 4 4 2" xfId="21016"/>
    <cellStyle name="好_2015年开发区收支预算表20150826定稿（加科技明细）结算后调整 2 9 11 2" xfId="21017"/>
    <cellStyle name="差_咸宁市直2013年政府基建支出预算表（一上) 2 21 2" xfId="21018"/>
    <cellStyle name="差_咸宁市直2013年政府基建支出预算表（一上) 2 16 2" xfId="21019"/>
    <cellStyle name="Accent5 6 2 2 2 2" xfId="21020"/>
    <cellStyle name="常规 2 16 13 2" xfId="21021"/>
    <cellStyle name="常规 2 21 13 2" xfId="21022"/>
    <cellStyle name="Accent2 - 60% 7 14" xfId="21023"/>
    <cellStyle name="Accent2 - 40% 11 2 3 2" xfId="21024"/>
    <cellStyle name="强调文字颜色 2 6 2" xfId="21025"/>
    <cellStyle name="常规 4 3 6 7" xfId="21026"/>
    <cellStyle name="差_财政优惠政策计算表20140527 2 11 8 2" xfId="21027"/>
    <cellStyle name="Accent6 - 20% 10 9 2" xfId="21028"/>
    <cellStyle name="差_财政优惠政策计算表20140527 2 5 3 2" xfId="21029"/>
    <cellStyle name="差_咸宁市直2013年政府基建支出预算表（一上) 2 8 11" xfId="21030"/>
    <cellStyle name="差_2013年财政收支表（2月8日） 2 11 6" xfId="21031"/>
    <cellStyle name="常规 2 5 7 3 2" xfId="21032"/>
    <cellStyle name="Accent6 2 2 4" xfId="21033"/>
    <cellStyle name="常规 10 2 2 2 2 4" xfId="21034"/>
    <cellStyle name="Accent4 - 20% 3 6 2" xfId="21035"/>
    <cellStyle name="Accent1 - 20% 7 11 2" xfId="21036"/>
    <cellStyle name="40% - 强调文字颜色 2 2 2 2" xfId="21037"/>
    <cellStyle name="常规 6 2 8 9 2" xfId="21038"/>
    <cellStyle name="常规 4 3 4 7 2" xfId="21039"/>
    <cellStyle name="差_Book1_1 2 8 7 2" xfId="21040"/>
    <cellStyle name="常规 2 8 5 9 2" xfId="21041"/>
    <cellStyle name="Accent6 - 20% 2 12 2 2" xfId="21042"/>
    <cellStyle name="小数 7 8" xfId="21043"/>
    <cellStyle name="常规 2 2 7 2 3 2" xfId="21044"/>
    <cellStyle name="_一四星酒店方案 5 5" xfId="21045"/>
    <cellStyle name="好_财政优惠政策计算表20140527 2 12 12 2" xfId="21046"/>
    <cellStyle name="Accent4 - 20% 6 2 5 2" xfId="21047"/>
    <cellStyle name="常规 2 2 2 10 3 11" xfId="21048"/>
    <cellStyle name="Accent5 2 7" xfId="21049"/>
    <cellStyle name="常规 5 2 2 9 4 2" xfId="21050"/>
    <cellStyle name="好_2012年调整预算 2 25 2" xfId="21051"/>
    <cellStyle name="SHADEDSTORES 4 7 3" xfId="21052"/>
    <cellStyle name="Comma  - Style4 7 4 3" xfId="21053"/>
    <cellStyle name="常规 2 2 2 8 11 6" xfId="21054"/>
    <cellStyle name="常规 3 13 8" xfId="21055"/>
    <cellStyle name="Accent6 5 5 2 2" xfId="21056"/>
    <cellStyle name="货币 2 2 4 2" xfId="21057"/>
    <cellStyle name="常规 2 2 2 8 3 12" xfId="21058"/>
    <cellStyle name="差_Book1_1 2 12 5 2" xfId="21059"/>
    <cellStyle name="常规 2 2 13 9 2" xfId="21060"/>
    <cellStyle name="好_2014年元-12月收支 2 13 2" xfId="21061"/>
    <cellStyle name="Comma  - Style5 8 6 3" xfId="21062"/>
    <cellStyle name="Accent5 - 60% 5 2 5" xfId="21063"/>
    <cellStyle name="差_2012-2013年结算140424李爱民 2 11 5" xfId="21064"/>
    <cellStyle name="好_元-3月开发区税收收入完成情况表 2 5 12" xfId="21065"/>
    <cellStyle name="差_2015年元-12月收支 2 4 7" xfId="21066"/>
    <cellStyle name="40% - 强调文字颜色 3 3" xfId="21067"/>
    <cellStyle name="常规 2 2 2 8 6 7 2" xfId="21068"/>
    <cellStyle name="常规 5 3 2 3 7" xfId="21069"/>
    <cellStyle name="常规 4 4 5" xfId="21070"/>
    <cellStyle name="常规 10 2 10 11 2" xfId="21071"/>
    <cellStyle name="常规 2 2 5 2 3 11" xfId="21072"/>
    <cellStyle name="好_Book1 9 6" xfId="21073"/>
    <cellStyle name="差_Book1_1 3 9" xfId="21074"/>
    <cellStyle name="常规 10 3 10 10" xfId="21075"/>
    <cellStyle name="好_（定稿）2013年开发区区域内税收汇总03版 4 8 2" xfId="21076"/>
    <cellStyle name="常规 2 2 6 11" xfId="21077"/>
    <cellStyle name="常规 13 11 14 2" xfId="21078"/>
    <cellStyle name="好_2015年元-12月收支 2 5 9" xfId="21079"/>
    <cellStyle name="表标题 12 6 3" xfId="21080"/>
    <cellStyle name="好_咸宁市直2013年政府基建支出预算表（一上) 2 3 9" xfId="21081"/>
    <cellStyle name="强调 2 11 14 2" xfId="21082"/>
    <cellStyle name="差_Book1 10 5" xfId="21083"/>
    <cellStyle name="常规 12 2 4 3" xfId="21084"/>
    <cellStyle name="差_2015年元-12月收支 5 14" xfId="21085"/>
    <cellStyle name="常规 2 2 2 5 3 10 2" xfId="21086"/>
    <cellStyle name="差_2015年元-12月收支 6 7 2" xfId="21087"/>
    <cellStyle name="Accent3 8 2 5" xfId="21088"/>
    <cellStyle name="好_（定稿）2013年开发区区域内税收汇总03版 13" xfId="21089"/>
    <cellStyle name="常规 8 2 5 13 2" xfId="21090"/>
    <cellStyle name="常规 8 2 6 9" xfId="21091"/>
    <cellStyle name="好_2015年开发区收支预算表20150826定稿（加科技明细）结算后调整 3 3" xfId="21092"/>
    <cellStyle name="Accent1 - 40% 4 15" xfId="21093"/>
    <cellStyle name="差_2012年调整预算 7 10" xfId="21094"/>
    <cellStyle name="常规 4 3 10 3 2" xfId="21095"/>
    <cellStyle name="常规 2 2 8 2 9 8" xfId="21096"/>
    <cellStyle name="差_财政优惠政策计算表20140527 9 12 2" xfId="21097"/>
    <cellStyle name="常规 2 2 2 8 11 11 2" xfId="21098"/>
    <cellStyle name="Accent5 - 60% 9 4" xfId="21099"/>
    <cellStyle name="Comma  - Style4 11 4" xfId="21100"/>
    <cellStyle name="常规 2 2 2 6 3 5" xfId="21101"/>
    <cellStyle name="Accent6 4 2 4 2 2" xfId="21102"/>
    <cellStyle name="Comma  - Style1 8 3" xfId="21103"/>
    <cellStyle name="差_Book1_1 11" xfId="21104"/>
    <cellStyle name="差_2015年元-12月收支 2 12 2 2" xfId="21105"/>
    <cellStyle name="常规 2 4 8 3 2" xfId="21106"/>
    <cellStyle name="常规 6 11 11 2" xfId="21107"/>
    <cellStyle name="常规 3 3 7 6 2" xfId="21108"/>
    <cellStyle name="常规 2 5 14" xfId="21109"/>
    <cellStyle name="20% - 强调文字颜色 3 2 6" xfId="21110"/>
    <cellStyle name="常规 2 8 11 9" xfId="21111"/>
    <cellStyle name="表标题 8 4" xfId="21112"/>
    <cellStyle name="Accent3 - 60% 3 4" xfId="21113"/>
    <cellStyle name="差_财政优惠政策计算表20140527 5 8" xfId="21114"/>
    <cellStyle name="Accent4 - 40% 2 6 2" xfId="21115"/>
    <cellStyle name="好_元-3月开发区税收收入完成情况表 2 4 2" xfId="21116"/>
    <cellStyle name="40% - 强调文字颜色 5 7" xfId="21117"/>
    <cellStyle name="后继超链接 5 3" xfId="21118"/>
    <cellStyle name="未定义 2 2 7 2" xfId="21119"/>
    <cellStyle name="常规 9 2 4 8" xfId="21120"/>
    <cellStyle name="常规 2 2 2 9 3 10 2" xfId="21121"/>
    <cellStyle name="Comma  - Style7 12 15" xfId="21122"/>
    <cellStyle name="常规 2 2 2 4 3 9 2" xfId="21123"/>
    <cellStyle name="PSDate 4" xfId="21124"/>
    <cellStyle name="常规 2 2 18 4 2" xfId="21125"/>
    <cellStyle name="好_（定稿）2013年开发区区域内税收汇总03版 9 6" xfId="21126"/>
    <cellStyle name="Accent6 - 60% 10 2 3 2 2" xfId="21127"/>
    <cellStyle name="PSDate 3 2" xfId="21128"/>
    <cellStyle name="Accent1 10" xfId="21129"/>
    <cellStyle name="差_2015年元-12月收支 2 3 6 2" xfId="21130"/>
    <cellStyle name="差_元-3月开发区税收收入完成情况表 2 9 5 2" xfId="21131"/>
    <cellStyle name="常规 6 2 11 3" xfId="21132"/>
    <cellStyle name="差_2015年元-12月收支 2 7 7" xfId="21133"/>
    <cellStyle name="常规 5 3 2 6 7" xfId="21134"/>
    <cellStyle name="Input [yellow] 5 10" xfId="21135"/>
    <cellStyle name="差_元-3月开发区税收收入完成情况表 2 10 4 2" xfId="21136"/>
    <cellStyle name="Accent6 - 20% 2 14" xfId="21137"/>
    <cellStyle name="差_Book1_1 6 9" xfId="21138"/>
    <cellStyle name="好_财政优惠政策计算表20140527 2 5 6" xfId="21139"/>
    <cellStyle name="Accent5 8 2 3 2 2" xfId="21140"/>
    <cellStyle name="好_（定稿）2013年开发区区域内税收汇总03版 2 6 6 2" xfId="21141"/>
    <cellStyle name="PSDec 2 4" xfId="21142"/>
    <cellStyle name="好_2013年财政收支表（2月8日） 13 4 2" xfId="21143"/>
    <cellStyle name="差_2012年调整预算 8 6 2" xfId="21144"/>
    <cellStyle name="货币 2 12 11 2" xfId="21145"/>
    <cellStyle name="Comma  - Style1 5 6" xfId="21146"/>
    <cellStyle name="差_（定稿）2013年开发区区域内税收汇总03版 6 6" xfId="21147"/>
    <cellStyle name="Comma  - Style8 10 2 2" xfId="21148"/>
    <cellStyle name="常规 2 2 3 2 9 9" xfId="21149"/>
    <cellStyle name="Comma  - Style7 2 13 2" xfId="21150"/>
    <cellStyle name="后继超级链接 8" xfId="21151"/>
    <cellStyle name="entry box 4" xfId="21152"/>
    <cellStyle name="好_Book1_1 12 7" xfId="21153"/>
    <cellStyle name="Accent6 - 20% 8 13" xfId="21154"/>
    <cellStyle name="Comma  - Style3 9 2 2 2" xfId="21155"/>
    <cellStyle name="常规 2 2 2 2 12 7 2" xfId="21156"/>
    <cellStyle name="好_2012-2013年结算140424李爱民 2 7 14" xfId="21157"/>
    <cellStyle name="Accent3 6 13" xfId="21158"/>
    <cellStyle name="常规 2 4 4 5" xfId="21159"/>
    <cellStyle name="差_2012-2013年结算140424李爱民 2 3 6" xfId="21160"/>
    <cellStyle name="Accent2 6 14" xfId="21161"/>
    <cellStyle name="常规 2 2 2 2 4 13" xfId="21162"/>
    <cellStyle name="Accent1 - 40% 11 8 2" xfId="21163"/>
    <cellStyle name="差_2015年开发区收支预算表20150301 2 6 11 2" xfId="21164"/>
    <cellStyle name="Comma  - Style3 3 9 2 2" xfId="21165"/>
    <cellStyle name="好_123 2 6 5" xfId="21166"/>
    <cellStyle name="好_Book1 11 14" xfId="21167"/>
    <cellStyle name="常规 2 5 11 9 2" xfId="21168"/>
    <cellStyle name="常规 6 2 12 10" xfId="21169"/>
    <cellStyle name="好_Book1_1 2 8 5" xfId="21170"/>
    <cellStyle name="表标题 10 6 2" xfId="21171"/>
    <cellStyle name="常规 4 2 3 2 2" xfId="21172"/>
    <cellStyle name="常规 4 4 5 10" xfId="21173"/>
    <cellStyle name="Header2 6 7 2" xfId="21174"/>
    <cellStyle name="常规 10 2 8 7" xfId="21175"/>
    <cellStyle name="Comma  - Style6 7 4" xfId="21176"/>
    <cellStyle name="常规 15 2 5 4 2" xfId="21177"/>
    <cellStyle name="Accent1 - 40% 4 2 6 2" xfId="21178"/>
    <cellStyle name="差_2015年开发区收支预算表20150826定稿（加科技明细）结算后调整 8 2" xfId="21179"/>
    <cellStyle name="常规 2 2 2 3 9 8 2" xfId="21180"/>
    <cellStyle name="Comma  - Style5 11 8 3" xfId="21181"/>
    <cellStyle name="常规 2 2 9 2 6 12" xfId="21182"/>
    <cellStyle name="SHADEDSTORES 3 13 3" xfId="21183"/>
    <cellStyle name="常规 2 2 2 3 8 4 2" xfId="21184"/>
    <cellStyle name="Comma  - Style1 5 10 3" xfId="21185"/>
    <cellStyle name="Accent6 - 20% 7 9" xfId="21186"/>
    <cellStyle name="Prefilled 3 3 2" xfId="21187"/>
    <cellStyle name="差_Book1 5" xfId="21188"/>
    <cellStyle name="好_2013年财政收支表（2月8日） 8 8" xfId="21189"/>
    <cellStyle name="Comma  - Style6 12 3 3" xfId="21190"/>
    <cellStyle name="好 4 2" xfId="21191"/>
    <cellStyle name="好_2014年元-12月收支 6 2" xfId="21192"/>
    <cellStyle name="常规 8 12 8" xfId="21193"/>
    <cellStyle name="Accent6 - 20% 5 4" xfId="21194"/>
    <cellStyle name="常规 9 2 10 2" xfId="21195"/>
    <cellStyle name="常规 2 4 9 6 2" xfId="21196"/>
    <cellStyle name="常规 9 2 5 11" xfId="21197"/>
    <cellStyle name="数字 3 7 2" xfId="21198"/>
    <cellStyle name="好_咸宁市直2013年政府基建支出预算表（一上) 7 5 2" xfId="21199"/>
    <cellStyle name="Comma  - Style5 2 5" xfId="21200"/>
    <cellStyle name="20% - 强调文字颜色 1 2 3" xfId="21201"/>
    <cellStyle name="好_咸宁市直2013年政府基建支出预算表（一上) 11 11 2" xfId="21202"/>
    <cellStyle name="常规 6 2 2 4 2" xfId="21203"/>
    <cellStyle name="差_123 6 11 2" xfId="21204"/>
    <cellStyle name="Input [yellow] 14 2" xfId="21205"/>
    <cellStyle name="Accent6 - 20% 10 10 3" xfId="21206"/>
    <cellStyle name="Accent6 - 20% 11 3 2 2" xfId="21207"/>
    <cellStyle name="好_2012-2013年结算140424李爱民 2 12 13" xfId="21208"/>
    <cellStyle name="常规 2 2 2 4 10 11 2" xfId="21209"/>
    <cellStyle name="强调 3 4 3 2" xfId="21210"/>
    <cellStyle name="差_123 2 8 11" xfId="21211"/>
    <cellStyle name="常规 2 2 5 6" xfId="21212"/>
    <cellStyle name="PSSpacer 4" xfId="21213"/>
    <cellStyle name="常规 2 3 2 5" xfId="21214"/>
    <cellStyle name="Comma  - Style6 10 3 3" xfId="21215"/>
    <cellStyle name="Input [yellow] 5 7 4" xfId="21216"/>
    <cellStyle name="常规 13 6 4" xfId="21217"/>
    <cellStyle name="好_2013年财政收支表（2月8日） 2 11 9 2" xfId="21218"/>
    <cellStyle name="好_123 2 11 12" xfId="21219"/>
    <cellStyle name="常规 2 2 2 4 7 6" xfId="21220"/>
    <cellStyle name="常规 2 2 8 2 8 3 2" xfId="21221"/>
    <cellStyle name="差_2015年开发区收支预算表20150826定稿（加科技明细）结算后调整 10 10 2" xfId="21222"/>
    <cellStyle name="Accent4 7 12" xfId="21223"/>
    <cellStyle name="常规 2 2 9 2 2 8 2" xfId="21224"/>
    <cellStyle name="Prefilled 5 3 2" xfId="21225"/>
    <cellStyle name="Accent3 - 40% 3 15" xfId="21226"/>
    <cellStyle name="Accent6 - 60% 2 2 2" xfId="21227"/>
    <cellStyle name="常规 2 2 2 10 7 14" xfId="21228"/>
    <cellStyle name="Accent6 - 40% 3 7 2" xfId="21229"/>
    <cellStyle name="常规 18 5 13" xfId="21230"/>
    <cellStyle name="常规 2 2 2 4 12 9" xfId="21231"/>
    <cellStyle name="Accent1 - 40% 9 3 2" xfId="21232"/>
    <cellStyle name="差_2012年调整预算 2 9 6 2" xfId="21233"/>
    <cellStyle name="常规 2 25 2" xfId="21234"/>
    <cellStyle name="常规 2 30 2" xfId="21235"/>
    <cellStyle name="好_财政优惠政策计算表20140527 2 2 4" xfId="21236"/>
    <cellStyle name="好_123 2 7 11" xfId="21237"/>
    <cellStyle name="好_2015年元-12月收支 9 11 2" xfId="21238"/>
    <cellStyle name="Accent1 - 40% 9 8" xfId="21239"/>
    <cellStyle name="差_123 5 4" xfId="21240"/>
    <cellStyle name="常规 2 2 2 5 3 7" xfId="21241"/>
    <cellStyle name="Comma  - Style6 3 7 2 2" xfId="21242"/>
    <cellStyle name="常规 2 18 14" xfId="21243"/>
    <cellStyle name="强调 1 9 9 2" xfId="21244"/>
    <cellStyle name="常规 2 2 8 2 5 8" xfId="21245"/>
    <cellStyle name="Comma  - Style4 9 12 3" xfId="21246"/>
    <cellStyle name="常规 2 3 12 6 2" xfId="21247"/>
    <cellStyle name="差_2015年开发区收支预算表20150301 2 8 10 2" xfId="21248"/>
    <cellStyle name="Accent4 - 40% 4 11" xfId="21249"/>
    <cellStyle name="PSDec 16" xfId="21250"/>
    <cellStyle name="Accent1 - 40% 9 11 2" xfId="21251"/>
    <cellStyle name="常规 2 6 12 14" xfId="21252"/>
    <cellStyle name="常规 2 2 2 6 12 3 2" xfId="21253"/>
    <cellStyle name="常规 2 2 3 2 5 12" xfId="21254"/>
    <cellStyle name="好_元-3月开发区税收收入完成情况表 2 2 5 2" xfId="21255"/>
    <cellStyle name="差_2013年财政收支表（2月8日） 2 7 6" xfId="21256"/>
    <cellStyle name="常规 13 17" xfId="21257"/>
    <cellStyle name="常规 13 22" xfId="21258"/>
    <cellStyle name="差_元-3月开发区税收收入完成情况表 2 11 11" xfId="21259"/>
    <cellStyle name="好_2012-2013年结算140424李爱民 6 8 2" xfId="21260"/>
    <cellStyle name="Linked Cells 9 2" xfId="21261"/>
    <cellStyle name="好_2012年调整预算 13 3" xfId="21262"/>
    <cellStyle name="好_2013年财政收支表（2月8日） 2 24" xfId="21263"/>
    <cellStyle name="好_2013年财政收支表（2月8日） 2 19" xfId="21264"/>
    <cellStyle name="常规 4 2 7 13 2" xfId="21265"/>
    <cellStyle name="Accent3 - 20% 9 15" xfId="21266"/>
    <cellStyle name="好_元-3月开发区税收收入完成情况表 8 10" xfId="21267"/>
    <cellStyle name="Accent2 - 60% 7 9" xfId="21268"/>
    <cellStyle name="常规 8 6 10 2" xfId="21269"/>
    <cellStyle name="Accent5 - 60% 5 2 4" xfId="21270"/>
    <cellStyle name="好_2015年元-12月收支 6 9 2" xfId="21271"/>
    <cellStyle name="Comma  - Style5 8 6 2" xfId="21272"/>
    <cellStyle name="好_元-3月开发区税收收入完成情况表 2 5 11" xfId="21273"/>
    <cellStyle name="差_2012-2013年结算140424李爱民 2 11 4" xfId="21274"/>
    <cellStyle name="常规 2 2 2 2 10 12 2" xfId="21275"/>
    <cellStyle name="好_咸宁市直2013年政府基建支出预算表（一上) 10 8 2" xfId="21276"/>
    <cellStyle name="表标题 9 3 2" xfId="21277"/>
    <cellStyle name="常规 16 2 7 6 2" xfId="21278"/>
    <cellStyle name="Comma  - Style7 7 13 2" xfId="21279"/>
    <cellStyle name="好_咸宁市直2013年政府基建支出预算表（一上) 10 6 2" xfId="21280"/>
    <cellStyle name="好_Book1_1 10 14" xfId="21281"/>
    <cellStyle name="常规 18 10 11" xfId="21282"/>
    <cellStyle name="强调 2 3 8" xfId="21283"/>
    <cellStyle name="差_2012年调整预算 2 11 8 2" xfId="21284"/>
    <cellStyle name="小数 10" xfId="21285"/>
    <cellStyle name="常规 10 10 3" xfId="21286"/>
    <cellStyle name="Comma  - Style1 13 3" xfId="21287"/>
    <cellStyle name="Header2 5 6 3" xfId="21288"/>
    <cellStyle name="差_2012-2013年结算140424李爱民 2 4 12 2" xfId="21289"/>
    <cellStyle name="后继超链接 4 4" xfId="21290"/>
    <cellStyle name="差_2015年元-12月收支 2 6 7 2" xfId="21291"/>
    <cellStyle name="Comma  - Style1 7 8 2 2" xfId="21292"/>
    <cellStyle name="Accent3 - 40% 14 2" xfId="21293"/>
    <cellStyle name="常规 2 2 2 10 6 10" xfId="21294"/>
    <cellStyle name="好_Book1_1 9 7 2" xfId="21295"/>
    <cellStyle name="表标题 5 3 2 2" xfId="21296"/>
    <cellStyle name="Accent6 - 20% 8 2 4 2" xfId="21297"/>
    <cellStyle name="标题 6" xfId="21298"/>
    <cellStyle name="好_2012年调整预算 9 12 2" xfId="21299"/>
    <cellStyle name="Comma  - Style4 4 2" xfId="21300"/>
    <cellStyle name="常规 2 2 9 3" xfId="21301"/>
    <cellStyle name="差_Book1_1 2 4 9 2" xfId="21302"/>
    <cellStyle name="好_财政优惠政策计算表20140527 18 2" xfId="21303"/>
    <cellStyle name="好_财政优惠政策计算表20140527 23 2" xfId="21304"/>
    <cellStyle name="Comma  - Style1 12 7 3" xfId="21305"/>
    <cellStyle name="差_Book1 8 6 2" xfId="21306"/>
    <cellStyle name="货币 2 7" xfId="21307"/>
    <cellStyle name="好_咸宁市直2013年政府基建支出预算表（一上) 12 10" xfId="21308"/>
    <cellStyle name="好_2013年财政收支表（2月8日） 12 11 2" xfId="21309"/>
    <cellStyle name="常规 16 2 7 10 2" xfId="21310"/>
    <cellStyle name="常规 6 2 9 7" xfId="21311"/>
    <cellStyle name="Accent1 - 20% 9 15" xfId="21312"/>
    <cellStyle name="差_咸宁市直2013年政府基建支出预算表（一上) 10 8 2" xfId="21313"/>
    <cellStyle name="常规 3 12 12" xfId="21314"/>
    <cellStyle name="差_2012-2013年结算140424李爱民 8 8" xfId="21315"/>
    <cellStyle name="常规 13 11 2" xfId="21316"/>
    <cellStyle name="Comma  - Style3 7 7 3" xfId="21317"/>
    <cellStyle name="差_（定稿）2013年开发区区域内税收汇总03版 2 11" xfId="21318"/>
    <cellStyle name="好_2015年开发区收支预算表20150826定稿（加科技明细）结算后调整 2 10 4" xfId="21319"/>
    <cellStyle name="Accent2 - 40% 7 13" xfId="21320"/>
    <cellStyle name="差_2012-2013年结算140424李爱民 6 3 2" xfId="21321"/>
    <cellStyle name="常规 2 2 5 2 6 6 2" xfId="21322"/>
    <cellStyle name="好_Book1_1 3 8" xfId="21323"/>
    <cellStyle name="好_2015年开发区收支预算表20150301 6 2 2" xfId="21324"/>
    <cellStyle name="Accent5 - 40% 10 10" xfId="21325"/>
    <cellStyle name="常规 29 11 2" xfId="21326"/>
    <cellStyle name="差_2012-2013年结算140424李爱民 2 3 8 2" xfId="21327"/>
    <cellStyle name="Accent1 - 20% 10 10 2" xfId="21328"/>
    <cellStyle name="常规 2 2 2 10 4 4 2" xfId="21329"/>
    <cellStyle name="好_2013年财政收支表（2月8日） 2 11 14" xfId="21330"/>
    <cellStyle name="好_123 3 3 2" xfId="21331"/>
    <cellStyle name="常规 8 7 10 2" xfId="21332"/>
    <cellStyle name="差_（定稿）2013年开发区区域内税收汇总03版 5 8 2" xfId="21333"/>
    <cellStyle name="常规 8 13 11" xfId="21334"/>
    <cellStyle name="Input [yellow] 3 4 4" xfId="21335"/>
    <cellStyle name="好_2015年开发区收支预算表20150301 2 9 5" xfId="21336"/>
    <cellStyle name="好_123 2 6 6 2" xfId="21337"/>
    <cellStyle name="差_2012年调整预算 2 11 10 2" xfId="21338"/>
    <cellStyle name="常规 2 9 8 5 2" xfId="21339"/>
    <cellStyle name="Accent6 - 20% 3 4" xfId="21340"/>
    <cellStyle name="差_咸宁市直2013年政府基建支出预算表（一上) 13 3 2" xfId="21341"/>
    <cellStyle name="差_Book1_1 2 4 3 2" xfId="21342"/>
    <cellStyle name="常规 2 2 3 3" xfId="21343"/>
    <cellStyle name="好_2012年调整预算 2 14 2" xfId="21344"/>
    <cellStyle name="Comma  - Style6 4 3 2" xfId="21345"/>
    <cellStyle name="好_Book1_1 2 10 3 2" xfId="21346"/>
    <cellStyle name="常规 7 11 3" xfId="21347"/>
    <cellStyle name="PSDec 2" xfId="21348"/>
    <cellStyle name="好_2015年开发区收支预算表20150301 2 3" xfId="21349"/>
    <cellStyle name="Comma  - Style5 12 2" xfId="21350"/>
    <cellStyle name="好_2015年元-12月收支 2 17" xfId="21351"/>
    <cellStyle name="好_2015年元-12月收支 2 22" xfId="21352"/>
    <cellStyle name="小数 10 2 2" xfId="21353"/>
    <cellStyle name="差_（定稿）2013年开发区区域内税收汇总03版 2 2 4" xfId="21354"/>
    <cellStyle name="常规 18 4 14 2" xfId="21355"/>
    <cellStyle name="好_财政优惠政策计算表20140527 6 9 2" xfId="21356"/>
    <cellStyle name="好_2014年元-12月收支 2 9 7" xfId="21357"/>
    <cellStyle name="常规 3 3 10 11" xfId="21358"/>
    <cellStyle name="好_2015年开发区收支预算表20150301 10 10 2" xfId="21359"/>
    <cellStyle name="常规 12 2 8 5" xfId="21360"/>
    <cellStyle name="差_元-3月开发区税收收入完成情况表 10 14" xfId="21361"/>
    <cellStyle name="Accent5 - 40% 12 3" xfId="21362"/>
    <cellStyle name="好_2014年元-12月收支 10" xfId="21363"/>
    <cellStyle name="常规 8 2 8 4 2" xfId="21364"/>
    <cellStyle name="常规 4 4 3 11" xfId="21365"/>
    <cellStyle name="Copied 2 2" xfId="21366"/>
    <cellStyle name="未定义 2 6 5" xfId="21367"/>
    <cellStyle name="Accent1 - 60% 8 5" xfId="21368"/>
    <cellStyle name="常规 10 3 9 8" xfId="21369"/>
    <cellStyle name="适中 2 7" xfId="21370"/>
    <cellStyle name="Comma  - Style8 3 12 2 2" xfId="21371"/>
    <cellStyle name="Comma  - Style6 2 11 3" xfId="21372"/>
    <cellStyle name="Accent3 9 13" xfId="21373"/>
    <cellStyle name="Accent2 - 40% 7 9" xfId="21374"/>
    <cellStyle name="40% - 强调文字颜色 5 2 4" xfId="21375"/>
    <cellStyle name="好_2012年调整预算 5 8" xfId="21376"/>
    <cellStyle name="差_2015年开发区收支预算表20150826定稿（加科技明细）结算后调整 11 12" xfId="21377"/>
    <cellStyle name="Accent5 - 40% 5 2 4" xfId="21378"/>
    <cellStyle name="好_2012-2013年结算140424李爱民 7 6 2" xfId="21379"/>
    <cellStyle name="Accent3 - 60% 5 2 3" xfId="21380"/>
    <cellStyle name="差_（定稿）2013年开发区区域内税收汇总03版 2 3 13" xfId="21381"/>
    <cellStyle name="好_Book1_1 2 4 3 2" xfId="21382"/>
    <cellStyle name="常规 5 28" xfId="21383"/>
    <cellStyle name="Accent1 - 60% 3 8" xfId="21384"/>
    <cellStyle name="常规 18 2 8 2" xfId="21385"/>
    <cellStyle name="好_元-3月开发区税收收入完成情况表 13 14 2" xfId="21386"/>
    <cellStyle name="Accent5 - 40% 6 11 2" xfId="21387"/>
    <cellStyle name="常规 2 2 2 2 8 2" xfId="21388"/>
    <cellStyle name="PSInt 6" xfId="21389"/>
    <cellStyle name="差_123 2 3 6 2" xfId="21390"/>
    <cellStyle name="差_2015年开发区收支预算表20150301 2 5 4 2" xfId="21391"/>
    <cellStyle name="Comma  - Style3 4 3 3" xfId="21392"/>
    <cellStyle name="Comma  - Style7 10 11" xfId="21393"/>
    <cellStyle name="Accent6 - 40% 11 11 2 2" xfId="21394"/>
    <cellStyle name="好_咸宁市直2013年政府基建支出预算表（一上) 13 4 2" xfId="21395"/>
    <cellStyle name="好_元-3月开发区税收收入完成情况表 2 24 2" xfId="21396"/>
    <cellStyle name="好_元-3月开发区税收收入完成情况表 2 19 2" xfId="21397"/>
    <cellStyle name="Comma  - Style1 5 7 2" xfId="21398"/>
    <cellStyle name="好_2015年开发区收支预算表20150826定稿（加科技明细）结算后调整 7 4 2" xfId="21399"/>
    <cellStyle name="Accent3 - 20% 7 12" xfId="21400"/>
    <cellStyle name="常规 6 13 8" xfId="21401"/>
    <cellStyle name="常规 13 9 3 2" xfId="21402"/>
    <cellStyle name="Total 4 2 2" xfId="21403"/>
    <cellStyle name="常规 7 2 4 7 2" xfId="21404"/>
    <cellStyle name="常规 2 2 2 9 6 2 2" xfId="21405"/>
    <cellStyle name="货币 2 11 12" xfId="21406"/>
    <cellStyle name="差_2012年调整预算 3 7" xfId="21407"/>
    <cellStyle name="PSSpacer 6 3" xfId="21408"/>
    <cellStyle name="Comma  - Style2 5 9" xfId="21409"/>
    <cellStyle name="Accent6 3 2 2 2 2" xfId="21410"/>
    <cellStyle name="差_2015年开发区收支预算表20150826定稿（加科技明细）结算后调整 11 8" xfId="21411"/>
    <cellStyle name="常规 18 12 9" xfId="21412"/>
    <cellStyle name="Comma  - Style1 12 2 2 2" xfId="21413"/>
    <cellStyle name="常规 2 2 2 10 3 14" xfId="21414"/>
    <cellStyle name="常规 12 2 8 10 2" xfId="21415"/>
    <cellStyle name="Accent6 - 20% 9 4 2" xfId="21416"/>
    <cellStyle name="货币 2 9 8 2" xfId="21417"/>
    <cellStyle name="差_2012-2013年结算140424李爱民 2 3" xfId="21418"/>
    <cellStyle name="Accent6 - 60% 7 15" xfId="21419"/>
    <cellStyle name="好_2015年元-12月收支 2 11 3" xfId="21420"/>
    <cellStyle name="差_（定稿）2013年开发区区域内税收汇总03版 2 6 3" xfId="21421"/>
    <cellStyle name="差_（定稿）2013年开发区区域内税收汇总03版 4 11 2" xfId="21422"/>
    <cellStyle name="小数 9 5 2" xfId="21423"/>
    <cellStyle name="Accent6 - 60% 11 2 7 2" xfId="21424"/>
    <cellStyle name="强调 1 23" xfId="21425"/>
    <cellStyle name="强调 1 18" xfId="21426"/>
    <cellStyle name="常规 2 3 10 8" xfId="21427"/>
    <cellStyle name="常规 5 2 2 9 13 2" xfId="21428"/>
    <cellStyle name="Accent6 - 20% 5 2 2 2" xfId="21429"/>
    <cellStyle name="差_元-3月开发区税收收入完成情况表 2 2 3" xfId="21430"/>
    <cellStyle name="Accent4 - 40% 8 2 7" xfId="21431"/>
    <cellStyle name="常规 2 2 2 9 7 5 2" xfId="21432"/>
    <cellStyle name="差_2015年开发区收支预算表20150826定稿（加科技明细）结算后调整 2 12 5" xfId="21433"/>
    <cellStyle name="差_2015年开发区收支预算表20150301 2 7 5 2" xfId="21434"/>
    <cellStyle name="Accent6 - 40% 9 2 5 2" xfId="21435"/>
    <cellStyle name="差_2012年调整预算 2 5 10 2" xfId="21436"/>
    <cellStyle name="差_咸宁市直2013年政府基建支出预算表（一上) 2 12 5" xfId="21437"/>
    <cellStyle name="Comma  - Style3 11 15" xfId="21438"/>
    <cellStyle name="好_2012年调整预算 25" xfId="21439"/>
    <cellStyle name="小数 6 4 2" xfId="21440"/>
    <cellStyle name="差_Book1 6 14 2" xfId="21441"/>
    <cellStyle name="好_2015年元-12月收支 2 2 4 2" xfId="21442"/>
    <cellStyle name="常规 2 2 2 10 17" xfId="21443"/>
    <cellStyle name="常规 2 2 2 10 22" xfId="21444"/>
    <cellStyle name="好_财政优惠政策计算表20140527 2 5 13" xfId="21445"/>
    <cellStyle name="常规 2 2 22" xfId="21446"/>
    <cellStyle name="常规 2 2 17" xfId="21447"/>
    <cellStyle name="差_123 2 8 3" xfId="21448"/>
    <cellStyle name="t_HVAC Equipment (3) 2 9 2" xfId="21449"/>
    <cellStyle name="Total 10 2" xfId="21450"/>
    <cellStyle name="强调 2 2 12 2" xfId="21451"/>
    <cellStyle name="常规 10 2 6" xfId="21452"/>
    <cellStyle name="Accent1 5 2 4" xfId="21453"/>
    <cellStyle name="常规 2 18 10 2" xfId="21454"/>
    <cellStyle name="Accent3 - 60% 3 7" xfId="21455"/>
    <cellStyle name="表标题 8 7" xfId="21456"/>
    <cellStyle name="常规 12 2 6 12 2" xfId="21457"/>
    <cellStyle name="常规 10 4 7" xfId="21458"/>
    <cellStyle name="好_2015年元-12月收支 2 10 3 2" xfId="21459"/>
    <cellStyle name="差_2013年财政收支表（2月8日） 2 5 10" xfId="21460"/>
    <cellStyle name="标题 1 2 6" xfId="21461"/>
    <cellStyle name="差_2014年元-12月收支 2 12 4 2" xfId="21462"/>
    <cellStyle name="常规 8 9 12" xfId="21463"/>
    <cellStyle name="常规 17 2 11" xfId="21464"/>
    <cellStyle name="Comma  - Style7 11 11 3" xfId="21465"/>
    <cellStyle name="常规 2 10 8 13" xfId="21466"/>
    <cellStyle name="Accent3 - 40% 3 5" xfId="21467"/>
    <cellStyle name="Comma  - Style7 7 8 2" xfId="21468"/>
    <cellStyle name="常规 11 2 5 13" xfId="21469"/>
    <cellStyle name="好_（定稿）2013年开发区区域内税收汇总03版 5 6 2" xfId="21470"/>
    <cellStyle name="好_2012-2013年结算140424李爱民 2 8 13 2" xfId="21471"/>
    <cellStyle name="好_Book1_1 4 9" xfId="21472"/>
    <cellStyle name="好_咸宁市直2013年政府基建支出预算表（一上) 2 2" xfId="21473"/>
    <cellStyle name="Accent5 - 40% 10 6 2" xfId="21474"/>
    <cellStyle name="Comma  - Style5 3 8" xfId="21475"/>
    <cellStyle name="常规 9 3 3 6" xfId="21476"/>
    <cellStyle name="常规 6 7 10" xfId="21477"/>
    <cellStyle name="常规 2 2 9 2 11 2" xfId="21478"/>
    <cellStyle name="Accent4 5" xfId="21479"/>
    <cellStyle name="Comma  - Style6 3 13 3" xfId="21480"/>
    <cellStyle name="常规 10 2 6 9" xfId="21481"/>
    <cellStyle name="Header2 6 5 4" xfId="21482"/>
    <cellStyle name="常规 9 3 2" xfId="21483"/>
    <cellStyle name="常规 10 3 2 11 2" xfId="21484"/>
    <cellStyle name="常规 5 7 6 2" xfId="21485"/>
    <cellStyle name="Accent6 - 20% 7 15 2" xfId="21486"/>
    <cellStyle name="Accent3" xfId="21487"/>
    <cellStyle name="Accent3 - 40% 7 2 3" xfId="21488"/>
    <cellStyle name="Comma  - Style5 7 13 3" xfId="21489"/>
    <cellStyle name="常规 2 2 2 9 17 2" xfId="21490"/>
    <cellStyle name="常规 2 2 2 9 22 2" xfId="21491"/>
    <cellStyle name="Accent4 8 10" xfId="21492"/>
    <cellStyle name="常规 2 8 9 7 2" xfId="21493"/>
    <cellStyle name="常规 2 15 4" xfId="21494"/>
    <cellStyle name="常规 2 20 4" xfId="21495"/>
    <cellStyle name="Comma  - Style4 9 13" xfId="21496"/>
    <cellStyle name="常规 8 11 13" xfId="21497"/>
    <cellStyle name="常规 4 4 8 5" xfId="21498"/>
    <cellStyle name="差_咸宁市直2013年政府基建支出预算表（一上) 2 3 6" xfId="21499"/>
    <cellStyle name="Currency [0] 2" xfId="21500"/>
    <cellStyle name="差_2015年开发区收支预算表20150826定稿（加科技明细）结算后调整 2 3 13 2" xfId="21501"/>
    <cellStyle name="好_元-3月开发区税收收入完成情况表 2 12 2" xfId="21502"/>
    <cellStyle name="常规 7 2 20" xfId="21503"/>
    <cellStyle name="常规 7 2 15" xfId="21504"/>
    <cellStyle name="差_2015年开发区收支预算表20150301 2 4 13 2" xfId="21505"/>
    <cellStyle name="差_咸宁市直2013年政府基建支出预算表（一上) 8 8" xfId="21506"/>
    <cellStyle name="常规 2 6 9 7" xfId="21507"/>
    <cellStyle name="好_2014年元-12月收支 6 11 2" xfId="21508"/>
    <cellStyle name="SHADEDSTORES 6 8 4" xfId="21509"/>
    <cellStyle name="差_（定稿）2013年开发区区域内税收汇总03版 2 12 14" xfId="21510"/>
    <cellStyle name="常规 13 25 2" xfId="21511"/>
    <cellStyle name="Input [yellow] 6 6 3" xfId="21512"/>
    <cellStyle name="Accent4 - 20% 5 2 5" xfId="21513"/>
    <cellStyle name="好_2015年元-12月收支 2 12 4 2" xfId="21514"/>
    <cellStyle name="常规 12 12 2" xfId="21515"/>
    <cellStyle name="常规 13 7 7 2" xfId="21516"/>
    <cellStyle name="Accent6 - 20% 2 9 2 2" xfId="21517"/>
    <cellStyle name="Accent3 - 40% 8 11" xfId="21518"/>
    <cellStyle name="常规 11 2 5 10 2" xfId="21519"/>
    <cellStyle name="Accent3 - 40% 3 2 2" xfId="21520"/>
    <cellStyle name="Comma  - Style2 3 11 2 2" xfId="21521"/>
    <cellStyle name="强调 3 4" xfId="21522"/>
    <cellStyle name="Accent6 - 20% 10 3 2 2" xfId="21523"/>
    <cellStyle name="常规 9 2 10 9" xfId="21524"/>
    <cellStyle name="常规 12 2 7 11" xfId="21525"/>
    <cellStyle name="Accent6 - 20% 4 5" xfId="21526"/>
    <cellStyle name="好_Book1 11 12 2" xfId="21527"/>
    <cellStyle name="常规 18 2 6 2" xfId="21528"/>
    <cellStyle name="常规 39" xfId="21529"/>
    <cellStyle name="适中 6" xfId="21530"/>
    <cellStyle name="Comma  - Style7 11 3 3" xfId="21531"/>
    <cellStyle name="好_2015年开发区收支预算表20150826定稿（加科技明细）结算后调整 3 9" xfId="21532"/>
    <cellStyle name="Accent3 - 20% 10 2 6" xfId="21533"/>
    <cellStyle name="Comma  - Style6 9 14 2" xfId="21534"/>
    <cellStyle name="常规 10 2 7 2" xfId="21535"/>
    <cellStyle name="好_咸宁市直2013年政府基建支出预算表（一上) 13 11" xfId="21536"/>
    <cellStyle name="差_咸宁市直2013年政府基建支出预算表（一上) 10 8" xfId="21537"/>
    <cellStyle name="常规 2 10 12 9 2" xfId="21538"/>
    <cellStyle name="Accent4 - 40% 6 10" xfId="21539"/>
    <cellStyle name="Accent5 - 20% 10 3" xfId="21540"/>
    <cellStyle name="常规 2 8 2 3" xfId="21541"/>
    <cellStyle name="常规 2 2 6 2 4 12 2" xfId="21542"/>
    <cellStyle name="差_（定稿）2013年开发区区域内税收汇总03版 2 5 11" xfId="21543"/>
    <cellStyle name="差_2014年元-12月收支 8 5 2" xfId="21544"/>
    <cellStyle name="差_咸宁市直2013年政府基建支出预算表（一上) 2 5 6 2" xfId="21545"/>
    <cellStyle name="检查单元格 2 2" xfId="21546"/>
    <cellStyle name="差_元-3月开发区税收收入完成情况表 12 2" xfId="21547"/>
    <cellStyle name="常规 4 4 4 13 2" xfId="21548"/>
    <cellStyle name="常规 2 2 2 4 12 14" xfId="21549"/>
    <cellStyle name="HEADING2 4 2" xfId="21550"/>
    <cellStyle name="差_2012-2013年结算140424李爱民 2 12 6" xfId="21551"/>
    <cellStyle name="差_123 3 13 2" xfId="21552"/>
    <cellStyle name="好_2013年财政收支表（2月8日） 5" xfId="21553"/>
    <cellStyle name="好_2014年元-12月收支 5 9" xfId="21554"/>
    <cellStyle name="_Book1_4" xfId="21555"/>
    <cellStyle name="常规 7 2 5 8 2" xfId="21556"/>
    <cellStyle name="Accent4 - 40% 3 14 2" xfId="21557"/>
    <cellStyle name="PSDate 15" xfId="21558"/>
    <cellStyle name="Accent6 7 2 3 2" xfId="21559"/>
    <cellStyle name="Comma  - Style6 4 5 3" xfId="21560"/>
    <cellStyle name="好_咸宁市直2013年政府基建支出预算表（一上) 6" xfId="21561"/>
    <cellStyle name="Accent2 10 2 6" xfId="21562"/>
    <cellStyle name="Accent4 - 20% 3 2" xfId="21563"/>
    <cellStyle name="超级链接 11 4 2" xfId="21564"/>
    <cellStyle name="常规 2 10 12 3 2" xfId="21565"/>
    <cellStyle name="常规 3 7 3 2" xfId="21566"/>
    <cellStyle name="好_2012年调整预算 2 10 4" xfId="21567"/>
    <cellStyle name="Accent6 - 40% 7 2 6" xfId="21568"/>
    <cellStyle name="好_2015年元-12月收支 4 15" xfId="21569"/>
    <cellStyle name="Accent5 - 20% 5 2 4" xfId="21570"/>
    <cellStyle name="Accent1 - 40% 5 14 2" xfId="21571"/>
    <cellStyle name="常规 3 2 8" xfId="21572"/>
    <cellStyle name="差_2012-2013年结算140424李爱民 2 3 7" xfId="21573"/>
    <cellStyle name="常规 2 4 4 6" xfId="21574"/>
    <cellStyle name="常规 11 2 7 8" xfId="21575"/>
    <cellStyle name="好_2012-2013年结算140424李爱民 4 10" xfId="21576"/>
    <cellStyle name="常规 2 7 12 12 2" xfId="21577"/>
    <cellStyle name="好_2012-2013年结算140424李爱民 4 11 2" xfId="21578"/>
    <cellStyle name="Total 4 5" xfId="21579"/>
    <cellStyle name="Comma  - Style5 9 13 3" xfId="21580"/>
    <cellStyle name="常规 5 2 2 2 8 2" xfId="21581"/>
    <cellStyle name="好_Book1_1 6 3 2" xfId="21582"/>
    <cellStyle name="entry box 7 2" xfId="21583"/>
    <cellStyle name="差_元-3月开发区税收收入完成情况表 2 11 3" xfId="21584"/>
    <cellStyle name="好_Book1 8 13" xfId="21585"/>
    <cellStyle name="好_Book1_1 2 12 13" xfId="21586"/>
    <cellStyle name="Comma  - Style6 6 13" xfId="21587"/>
    <cellStyle name="Comma  - Style7 12 8 2 2" xfId="21588"/>
    <cellStyle name="常规 2 2 5 2 9 7" xfId="21589"/>
    <cellStyle name="常规 2 2 2 9 9 6" xfId="21590"/>
    <cellStyle name="常规 5 6 12" xfId="21591"/>
    <cellStyle name="数字 9 5 2" xfId="21592"/>
    <cellStyle name="好_2012-2013年结算140424李爱民 2 11 4 2" xfId="21593"/>
    <cellStyle name="Accent6 - 60% 4 2 2 2" xfId="21594"/>
    <cellStyle name="常规 11 2 2 13 2" xfId="21595"/>
    <cellStyle name="差_元-3月开发区税收收入完成情况表 2 7 9 2" xfId="21596"/>
    <cellStyle name="常规 3 2 13" xfId="21597"/>
    <cellStyle name="Comma  - Style5 5 12" xfId="21598"/>
    <cellStyle name="Accent5 - 20% 3 6" xfId="21599"/>
    <cellStyle name="常规 8 2 5 11 2" xfId="21600"/>
    <cellStyle name="Accent3 - 40% 11 12" xfId="21601"/>
    <cellStyle name="Accent5 - 40% 2 2 5" xfId="21602"/>
    <cellStyle name="好_2012-2013年结算140424李爱民 4 6" xfId="21603"/>
    <cellStyle name="好_财政优惠政策计算表20140527 2 5 4 2" xfId="21604"/>
    <cellStyle name="Comma  - Style1 11 11 2" xfId="21605"/>
    <cellStyle name="好_Book1_1 2 10 8 2" xfId="21606"/>
    <cellStyle name="Comma  - Style6 4 8 2" xfId="21607"/>
    <cellStyle name="Header2 8 2 2" xfId="21608"/>
    <cellStyle name="好_Book1_1 4 10" xfId="21609"/>
    <cellStyle name="Comma  - Style7 2 9 2 2" xfId="21610"/>
    <cellStyle name="Accent6 - 40% 8 2 5 3" xfId="21611"/>
    <cellStyle name="表标题 6 13 3" xfId="21612"/>
    <cellStyle name="差_2014年元-12月收支 4 4 2" xfId="21613"/>
    <cellStyle name="常规 2 2 9 2 8 5" xfId="21614"/>
    <cellStyle name="Accent4 - 60% 11 2 3" xfId="21615"/>
    <cellStyle name="差_（定稿）2013年开发区区域内税收汇总03版 2 4 7" xfId="21616"/>
    <cellStyle name="常规 5 2 2 14 2" xfId="21617"/>
    <cellStyle name="Comma  - Style4 2 8 2" xfId="21618"/>
    <cellStyle name="强调 3 2 11 2" xfId="21619"/>
    <cellStyle name="好_2014年元-12月收支 3 9 2" xfId="21620"/>
    <cellStyle name="好_2015年开发区收支预算表20150826定稿（加科技明细）结算后调整 2 4 2 2" xfId="21621"/>
    <cellStyle name="好_咸宁市直2013年政府基建支出预算表（一上) 2 7 9" xfId="21622"/>
    <cellStyle name="表标题 4 10 3" xfId="21623"/>
    <cellStyle name="常规 2 2 2 7 7 2 2" xfId="21624"/>
    <cellStyle name="后继超级链接 9 3 2" xfId="21625"/>
    <cellStyle name="Comma  - Style8 10 9 3" xfId="21626"/>
    <cellStyle name="Comma  - Style3 3 2" xfId="21627"/>
    <cellStyle name="常规 2 7 3 10 2" xfId="21628"/>
    <cellStyle name="超级链接 10 14 2" xfId="21629"/>
    <cellStyle name="Comma  - Style2 2 11" xfId="21630"/>
    <cellStyle name="常规 2 5 4 10 2" xfId="21631"/>
    <cellStyle name="常规 15 2 2 5" xfId="21632"/>
    <cellStyle name="差_2015年开发区收支预算表20150826定稿（加科技明细）结算后调整 6 8" xfId="21633"/>
    <cellStyle name="差_123 2 2 14" xfId="21634"/>
    <cellStyle name="Accent6 - 60% 10 9" xfId="21635"/>
    <cellStyle name="Accent3 - 60% 14" xfId="21636"/>
    <cellStyle name="常规 2 2 2 8 9 7 2" xfId="21637"/>
    <cellStyle name="Comma  - Style8 8 2 2" xfId="21638"/>
    <cellStyle name="常规 10 3 3" xfId="21639"/>
    <cellStyle name="Input [yellow] 2 4 3" xfId="21640"/>
    <cellStyle name="Comma  - Style4 6 10" xfId="21641"/>
    <cellStyle name="Accent6 5 4 2" xfId="21642"/>
    <cellStyle name="差_Book1 2 2 2" xfId="21643"/>
    <cellStyle name="SHADEDSTORES 3 10 3 2" xfId="21644"/>
    <cellStyle name="差_2014年元-12月收支 2 8 14" xfId="21645"/>
    <cellStyle name="Comma  - Style1 5 5 2" xfId="21646"/>
    <cellStyle name="Accent5 - 40% 10 2 3" xfId="21647"/>
    <cellStyle name="Accent5 - 20% 5 14" xfId="21648"/>
    <cellStyle name="常规 2 2 2 9 2 7 2" xfId="21649"/>
    <cellStyle name="常规 2 2 2 9 9 13 2" xfId="21650"/>
    <cellStyle name="Comma  - Style5 3 6 3" xfId="21651"/>
    <cellStyle name="常规 4 3 7 4" xfId="21652"/>
    <cellStyle name="Comma  - Style8 5 7 3" xfId="21653"/>
    <cellStyle name="常规 4 4 6 10 2" xfId="21654"/>
    <cellStyle name="好_123 2 3 8" xfId="21655"/>
    <cellStyle name="SHADEDSTORES 3 13" xfId="21656"/>
    <cellStyle name="常规 2 2 2 3 5 2 2" xfId="21657"/>
    <cellStyle name="常规 8 5 14 2" xfId="21658"/>
    <cellStyle name="好_咸宁市直2013年政府基建支出预算表（一上) 2 12 9 2" xfId="21659"/>
    <cellStyle name="差_（定稿）2013年开发区区域内税收汇总03版 10 2 2" xfId="21660"/>
    <cellStyle name="常规 2 2 2 2 2 5" xfId="21661"/>
    <cellStyle name="好_（定稿）2013年开发区区域内税收汇总03版 2 10 7" xfId="21662"/>
    <cellStyle name="差_2012-2013年结算140424李爱民 8 7" xfId="21663"/>
    <cellStyle name="Comma  - Style6 23 2 2" xfId="21664"/>
    <cellStyle name="Comma  - Style6 18 2 2" xfId="21665"/>
    <cellStyle name="Accent1 - 40% 2" xfId="21666"/>
    <cellStyle name="数字 4 2 2" xfId="21667"/>
    <cellStyle name="表标题 7 4 2" xfId="21668"/>
    <cellStyle name="Accent2 - 20% 6 2" xfId="21669"/>
    <cellStyle name="常规 2 8 10 8 2" xfId="21670"/>
    <cellStyle name="差_2014年元-12月收支 2 7 11 2" xfId="21671"/>
    <cellStyle name="差_2014年元-12月收支 3" xfId="21672"/>
    <cellStyle name="常规 7 7 6 2" xfId="21673"/>
    <cellStyle name="常规 2 2 4 2 7 7 2" xfId="21674"/>
    <cellStyle name="SHADEDSTORES 11" xfId="21675"/>
    <cellStyle name="常规 11 2 3 11" xfId="21676"/>
    <cellStyle name="Accent4 - 40% 8 2 5" xfId="21677"/>
    <cellStyle name="Accent1 - 40% 3 11 2" xfId="21678"/>
    <cellStyle name="差_2013年财政收支表（2月8日） 2 8 5" xfId="21679"/>
    <cellStyle name="好_123 7 14" xfId="21680"/>
    <cellStyle name="常规 2 2 8 2 3 8 2" xfId="21681"/>
    <cellStyle name="常规 3 8" xfId="21682"/>
    <cellStyle name="常规 2 4 16" xfId="21683"/>
    <cellStyle name="常规 2 4 21" xfId="21684"/>
    <cellStyle name="差_（定稿）2013年开发区区域内税收汇总03版 4 12 2" xfId="21685"/>
    <cellStyle name="常规 2 2 5 2 7 2 2" xfId="21686"/>
    <cellStyle name="常规 6 4 10 2" xfId="21687"/>
    <cellStyle name="差_财政优惠政策计算表20140527 5 5" xfId="21688"/>
    <cellStyle name="常规 9 2 6 9 2" xfId="21689"/>
    <cellStyle name="常规 7 10 13 2" xfId="21690"/>
    <cellStyle name="好_财政优惠政策计算表20140527 2 4 12 2" xfId="21691"/>
    <cellStyle name="差_2013年财政收支表（2月8日） 4 6 2" xfId="21692"/>
    <cellStyle name="差_123 2 7 8" xfId="21693"/>
    <cellStyle name="常规 4 3 10 8 2" xfId="21694"/>
    <cellStyle name="Comma  - Style3 12 4 3" xfId="21695"/>
    <cellStyle name="Accent6 - 40% 5 12 3" xfId="21696"/>
    <cellStyle name="好_（定稿）2013年开发区区域内税收汇总03版 2 3" xfId="21697"/>
    <cellStyle name="Accent6 - 40% 6 9 2 2" xfId="21698"/>
    <cellStyle name="好_Book1 11 12" xfId="21699"/>
    <cellStyle name="输出 2 3 2" xfId="21700"/>
    <cellStyle name="常规 2 5 2 2 2" xfId="21701"/>
    <cellStyle name="好_财政优惠政策计算表20140527 2 12 7 2" xfId="21702"/>
    <cellStyle name="好_2015年开发区收支预算表20150301 4 9" xfId="21703"/>
    <cellStyle name="常规 2 8 8 13 2" xfId="21704"/>
    <cellStyle name="好_2015年开发区收支预算表20150826定稿（加科技明细）结算后调整 2 5 10 2" xfId="21705"/>
    <cellStyle name="Accent2 - 40% 8 2 4 2" xfId="21706"/>
    <cellStyle name="Accent4 - 20% 7 2 4 2" xfId="21707"/>
    <cellStyle name="差_（定稿）2013年开发区区域内税收汇总03版 8 13" xfId="21708"/>
    <cellStyle name="常规 2 2 9 2 6 13 2" xfId="21709"/>
    <cellStyle name="Accent6 - 20% 7 7" xfId="21710"/>
    <cellStyle name="差_123 3 6" xfId="21711"/>
    <cellStyle name="好_2012年调整预算 6 12 2" xfId="21712"/>
    <cellStyle name="常规 15 2 9 5" xfId="21713"/>
    <cellStyle name="差_123 2 11 4" xfId="21714"/>
    <cellStyle name="常规 2 2 5 2 2 4 2" xfId="21715"/>
    <cellStyle name="好_Book1 13 2" xfId="21716"/>
    <cellStyle name="Accent5 6 2 3" xfId="21717"/>
    <cellStyle name="Body 2 2" xfId="21718"/>
    <cellStyle name="小数 5 6 2" xfId="21719"/>
    <cellStyle name="常规 2 5 6 3 2" xfId="21720"/>
    <cellStyle name="Comma  - Style6 7 6 2 2" xfId="21721"/>
    <cellStyle name="Accent4 - 40% 6 13 2" xfId="21722"/>
    <cellStyle name="Accent5 - 20% 10 6 2" xfId="21723"/>
    <cellStyle name="常规 2 2 2 6 6 5" xfId="21724"/>
    <cellStyle name="常规 10 2 7 5 2" xfId="21725"/>
    <cellStyle name="差_咸宁市直2013年政府基建支出预算表（一上) 7 14 2" xfId="21726"/>
    <cellStyle name="差_2012年调整预算 3 3 2" xfId="21727"/>
    <cellStyle name="常规 11 2 7 6 2" xfId="21728"/>
    <cellStyle name="Comma  - Style1 12 7 2 2" xfId="21729"/>
    <cellStyle name="差_2015年开发区收支预算表20150301 2 8 6" xfId="21730"/>
    <cellStyle name="Accent6 - 60% 9 7 2" xfId="21731"/>
    <cellStyle name="好_咸宁市直2013年政府基建支出预算表（一上) 12 7 2" xfId="21732"/>
    <cellStyle name="Accent3 - 60% 6 2 2" xfId="21733"/>
    <cellStyle name="表标题 6 3 4" xfId="21734"/>
    <cellStyle name="Accent6 - 20% 9 2 6" xfId="21735"/>
    <cellStyle name="SHADEDSTORES 6 4 4" xfId="21736"/>
    <cellStyle name="常规 2 6 5 7" xfId="21737"/>
    <cellStyle name="常规 4 3 5 14 2" xfId="21738"/>
    <cellStyle name="差_Book1_1 2 9 14 2" xfId="21739"/>
    <cellStyle name="差_Book1 10 3 2" xfId="21740"/>
    <cellStyle name="差_咸宁市直2013年政府基建支出预算表（一上) 2 5 14" xfId="21741"/>
    <cellStyle name="常规 4 3 5 8 2" xfId="21742"/>
    <cellStyle name="差_Book1_1 2 9 8 2" xfId="21743"/>
    <cellStyle name="好_2012-2013年结算140424李爱民 2 12 8 2" xfId="21744"/>
    <cellStyle name="常规 3 2 5" xfId="21745"/>
    <cellStyle name="Accent6 - 20% 5 11" xfId="21746"/>
    <cellStyle name="常规 8 12 11 2" xfId="21747"/>
    <cellStyle name="常规 2 5 4 7" xfId="21748"/>
    <cellStyle name="sstot 2" xfId="21749"/>
    <cellStyle name="好_2015年元-12月收支 2 3 4" xfId="21750"/>
    <cellStyle name="常规 2 2 7 2 2 4 2" xfId="21751"/>
    <cellStyle name="常规 3 3 3 6" xfId="21752"/>
    <cellStyle name="常规 2 2 4 2 6 14" xfId="21753"/>
    <cellStyle name="Comma  - Style7 8 12 2" xfId="21754"/>
    <cellStyle name="好_Book1 7 11" xfId="21755"/>
    <cellStyle name="Accent1 7 2 4" xfId="21756"/>
    <cellStyle name="常规 12 2 6" xfId="21757"/>
    <cellStyle name="差_2015年开发区收支预算表20150301 13 3" xfId="21758"/>
    <cellStyle name="常规 2 10 6 5" xfId="21759"/>
    <cellStyle name="Comma  - Style5 12 12" xfId="21760"/>
    <cellStyle name="Comma  - Style6 8 5" xfId="21761"/>
    <cellStyle name="差_元-3月开发区税收收入完成情况表 2 8 2" xfId="21762"/>
    <cellStyle name="常规 18 6 4" xfId="21763"/>
    <cellStyle name="Accent6 - 60% 11 13 2" xfId="21764"/>
    <cellStyle name="常规 7 10 9" xfId="21765"/>
    <cellStyle name="差_咸宁市直2013年政府基建支出预算表（一上) 2 4 14" xfId="21766"/>
    <cellStyle name="差_2014年元-12月收支 2 9 4 2" xfId="21767"/>
    <cellStyle name="常规 2 8 3 14" xfId="21768"/>
    <cellStyle name="数字 2 12" xfId="21769"/>
    <cellStyle name="差_2012-2013年结算140424李爱民 10 4" xfId="21770"/>
    <cellStyle name="强调 3 9 4 2" xfId="21771"/>
    <cellStyle name="Accent6 - 60% 4 10 2 2" xfId="21772"/>
    <cellStyle name="Accent1 - 40% 6 8" xfId="21773"/>
    <cellStyle name="超级链接 9" xfId="21774"/>
    <cellStyle name="常规 17 4 12 2" xfId="21775"/>
    <cellStyle name="好_财政优惠政策计算表20140527 2 11 5" xfId="21776"/>
    <cellStyle name="Comma  - Style2 5 3" xfId="21777"/>
    <cellStyle name="好_123 2 2 13" xfId="21778"/>
    <cellStyle name="Accent6 - 40% 6 10 2 2" xfId="21779"/>
    <cellStyle name="Accent3 - 60% 7 14" xfId="21780"/>
    <cellStyle name="Accent2 - 20% 8 2 4 2" xfId="21781"/>
    <cellStyle name="常规 3 3 12 8 2" xfId="21782"/>
    <cellStyle name="Accent1 - 20% 10 10" xfId="21783"/>
    <cellStyle name="Accent6 - 40% 8 5 2" xfId="21784"/>
    <cellStyle name="差_元-3月开发区税收收入完成情况表 2 3 11 2" xfId="21785"/>
    <cellStyle name="Comma  - Style1 12 13 2 2" xfId="21786"/>
    <cellStyle name="差_元-3月开发区税收收入完成情况表 2 7 4" xfId="21787"/>
    <cellStyle name="常规 18 5 6" xfId="21788"/>
    <cellStyle name="好_2015年开发区收支预算表20150826定稿（加科技明细）结算后调整 13 4 2" xfId="21789"/>
    <cellStyle name="Comma  - Style3 2 4 3" xfId="21790"/>
    <cellStyle name="好_Book1_1 9 11 2" xfId="21791"/>
    <cellStyle name="Accent3 - 20% 12 4 2" xfId="21792"/>
    <cellStyle name="Accent2 - 20% 10 3" xfId="21793"/>
    <cellStyle name="超级链接 15" xfId="21794"/>
    <cellStyle name="超级链接 20" xfId="21795"/>
    <cellStyle name="Accent1 - 40% 6 10" xfId="21796"/>
    <cellStyle name="Comma  - Style1 6 11 2" xfId="21797"/>
    <cellStyle name="差_财政优惠政策计算表20140527 10 3 2" xfId="21798"/>
    <cellStyle name="好_2012-2013年结算140424李爱民 5 12 2" xfId="21799"/>
    <cellStyle name="常规 2 6 3 8" xfId="21800"/>
    <cellStyle name="Accent6 - 40% 3 2 4 2 2" xfId="21801"/>
    <cellStyle name="常规 8 2 9 4 2" xfId="21802"/>
    <cellStyle name="Accent4 - 40% 9 2 5" xfId="21803"/>
    <cellStyle name="差_2015年开发区收支预算表20150301 14 2" xfId="21804"/>
    <cellStyle name="Comma  - Style3 7 10 2" xfId="21805"/>
    <cellStyle name="好_2013年财政收支表（2月8日） 5 3 2" xfId="21806"/>
    <cellStyle name="常规 2 2 19 4 2" xfId="21807"/>
    <cellStyle name="好_Book1 4 2" xfId="21808"/>
    <cellStyle name="差_123 7 13" xfId="21809"/>
    <cellStyle name="Accent4 - 40% 7 2 4" xfId="21810"/>
    <cellStyle name="Prefilled 7 2" xfId="21811"/>
    <cellStyle name="常规 2 2 9 2 4 7" xfId="21812"/>
    <cellStyle name="常规 2 10 11 9" xfId="21813"/>
    <cellStyle name="Accent3 - 20% 5 2 5 2" xfId="21814"/>
    <cellStyle name="好_2015年元-12月收支 2 10 13 2" xfId="21815"/>
    <cellStyle name="差_2014年元-12月收支 10 2" xfId="21816"/>
    <cellStyle name="常规 10 3 11 12 2" xfId="21817"/>
    <cellStyle name="常规 2 5 8 7 2" xfId="21818"/>
    <cellStyle name="SHADEDSTORES 6 6 5" xfId="21819"/>
    <cellStyle name="_一四星酒店方案 6 6" xfId="21820"/>
    <cellStyle name="常规 2 2 7 2 4 3" xfId="21821"/>
    <cellStyle name="差_2014年元-12月收支 21 2" xfId="21822"/>
    <cellStyle name="差_2014年元-12月收支 16 2" xfId="21823"/>
    <cellStyle name="Comma  - Style5 2 8 2 2" xfId="21824"/>
    <cellStyle name="Accent4 - 20% 9 5" xfId="21825"/>
    <cellStyle name="好_2015年开发区收支预算表20150301 26 2" xfId="21826"/>
    <cellStyle name="Accent3 - 60% 2 6" xfId="21827"/>
    <cellStyle name="好_咸宁市直2013年政府基建支出预算表（一上) 23" xfId="21828"/>
    <cellStyle name="好_咸宁市直2013年政府基建支出预算表（一上) 18" xfId="21829"/>
    <cellStyle name="表标题 7 6" xfId="21830"/>
    <cellStyle name="Accent3 - 40% 4 2 6" xfId="21831"/>
    <cellStyle name="好_2015年元-12月收支 10 13 2" xfId="21832"/>
    <cellStyle name="Accent1 - 60% 4 2 5" xfId="21833"/>
    <cellStyle name="常规 7 18 2" xfId="21834"/>
    <cellStyle name="常规 7 23 2" xfId="21835"/>
    <cellStyle name="Accent1 - 40% 5 2 6" xfId="21836"/>
    <cellStyle name="Accent3 4 9" xfId="21837"/>
    <cellStyle name="好_元-3月开发区税收收入完成情况表 2 7 8" xfId="21838"/>
    <cellStyle name="差_Book1_1 5 13" xfId="21839"/>
    <cellStyle name="常规 16 2 9 6 2" xfId="21840"/>
    <cellStyle name="Comma  - Style4 6 10 2 2" xfId="21841"/>
    <cellStyle name="常规 10 3 3 2 2" xfId="21842"/>
    <cellStyle name="好_2015年元-12月收支 2 2" xfId="21843"/>
    <cellStyle name="好_Book1 3 13" xfId="21844"/>
    <cellStyle name="常规 2 2 2 9 9 5 2" xfId="21845"/>
    <cellStyle name="差_咸宁市直2013年政府基建支出预算表（一上) 12 5" xfId="21846"/>
    <cellStyle name="常规 2 3 10 5 2" xfId="21847"/>
    <cellStyle name="好_2015年开发区收支预算表20150826定稿（加科技明细）结算后调整 2 9 4" xfId="21848"/>
    <cellStyle name="差_2012-2013年结算140424李爱民 2 7 7 2" xfId="21849"/>
    <cellStyle name="差_财政优惠政策计算表20140527 2 3 14" xfId="21850"/>
    <cellStyle name="Accent3 - 20% 3 2 6" xfId="21851"/>
    <cellStyle name="常规 2 2 8 2 5 13 2" xfId="21852"/>
    <cellStyle name="好_2012-2013年结算140424李爱民 2 11 5" xfId="21853"/>
    <cellStyle name="常规 10 2 12 13 2" xfId="21854"/>
    <cellStyle name="差_Book1_1 2 11 7 2" xfId="21855"/>
    <cellStyle name="Accent6 - 40% 10 7 2 2" xfId="21856"/>
    <cellStyle name="差_Book1 7 9 2" xfId="21857"/>
    <cellStyle name="常规 7 2 7 4 2" xfId="21858"/>
    <cellStyle name="好_2015年开发区收支预算表20150301 2 3 9 2" xfId="21859"/>
    <cellStyle name="Comma  - Style8 6 11 2" xfId="21860"/>
    <cellStyle name="差_2015年元-12月收支 3 3 2" xfId="21861"/>
    <cellStyle name="Comma  - Style1 12 6 2" xfId="21862"/>
    <cellStyle name="常规 10 3 4 10" xfId="21863"/>
    <cellStyle name="Accent6 - 20% 9 14" xfId="21864"/>
    <cellStyle name="好_元-3月开发区税收收入完成情况表 2 6 13 2" xfId="21865"/>
    <cellStyle name="Accent6 - 40% 10 7" xfId="21866"/>
    <cellStyle name="Accent6 - 40% 6 8" xfId="21867"/>
    <cellStyle name="超级链接 8 8 2" xfId="21868"/>
    <cellStyle name="Accent4 - 20% 9 3" xfId="21869"/>
    <cellStyle name="表标题 3 7 3" xfId="21870"/>
    <cellStyle name="Comma  - Style7 7 9 2 2" xfId="21871"/>
    <cellStyle name="Accent3 - 40% 4 5 2" xfId="21872"/>
    <cellStyle name="好_2014年元-12月收支 8 11 2" xfId="21873"/>
    <cellStyle name="好_（定稿）2013年开发区区域内税收汇总03版 2 5 11 2" xfId="21874"/>
    <cellStyle name="好_2013年财政收支表（2月8日） 9 6" xfId="21875"/>
    <cellStyle name="差_（定稿）2013年开发区区域内税收汇总03版 5 11" xfId="21876"/>
    <cellStyle name="差_2012-2013年结算140424李爱民 2 10 13 2" xfId="21877"/>
    <cellStyle name="差_2012年调整预算 2 24 2" xfId="21878"/>
    <cellStyle name="差_2012年调整预算 2 19 2" xfId="21879"/>
    <cellStyle name="后继超链接 11 2 2" xfId="21880"/>
    <cellStyle name="Accent1 10 12" xfId="21881"/>
    <cellStyle name="常规 2 2 2 10 14" xfId="21882"/>
    <cellStyle name="差_2013年财政收支表（2月8日） 3 7 2" xfId="21883"/>
    <cellStyle name="差_财政优惠政策计算表20140527" xfId="21884"/>
    <cellStyle name="Accent3 5 12" xfId="21885"/>
    <cellStyle name="常规 6 2 7 8" xfId="21886"/>
    <cellStyle name="好_（定稿）2013年开发区区域内税收汇总03版 2 10 6 2" xfId="21887"/>
    <cellStyle name="Comma  - Style1 5 7 3" xfId="21888"/>
    <cellStyle name="常规 6 10 2" xfId="21889"/>
    <cellStyle name="常规 14 2 6 14" xfId="21890"/>
    <cellStyle name="好_元-3月开发区税收收入完成情况表 2 11 12" xfId="21891"/>
    <cellStyle name="常规 16 2 5 9" xfId="21892"/>
    <cellStyle name="Accent6 - 40% 12 2 2" xfId="21893"/>
    <cellStyle name="Accent6 - 60% 5 7 2 2" xfId="21894"/>
    <cellStyle name="SHADEDSTORES 4 4" xfId="21895"/>
    <cellStyle name="好_2012年调整预算 2 4 13 2" xfId="21896"/>
    <cellStyle name="差_咸宁市直2013年政府基建支出预算表（一上) 4 4" xfId="21897"/>
    <cellStyle name="常规 2 2 2 2 3 9" xfId="21898"/>
    <cellStyle name="常规 2 2 4 2 9 7" xfId="21899"/>
    <cellStyle name="Comma  - Style7 11 8 2 2" xfId="21900"/>
    <cellStyle name="常规 7 9 6" xfId="21901"/>
    <cellStyle name="Accent1 - 40% 11 15" xfId="21902"/>
    <cellStyle name="常规 2 7 8 14" xfId="21903"/>
    <cellStyle name="常规 2 2 2 6 12 3" xfId="21904"/>
    <cellStyle name="Accent1 7 11" xfId="21905"/>
    <cellStyle name="差_2013年财政收支表（2月8日） 2 5 2 2" xfId="21906"/>
    <cellStyle name="常规 2 2 7 2 8 2 2" xfId="21907"/>
    <cellStyle name="常规 3 3 4 12 2" xfId="21908"/>
    <cellStyle name="常规 10 3 5 8" xfId="21909"/>
    <cellStyle name="Accent1 - 60% 4 5" xfId="21910"/>
    <cellStyle name="常规 26 7" xfId="21911"/>
    <cellStyle name="常规 2 2 12 6" xfId="21912"/>
    <cellStyle name="好_2012年调整预算 2 3 7" xfId="21913"/>
    <cellStyle name="Comma  - Style6 11 2" xfId="21914"/>
    <cellStyle name="差_Book1_1 2 11 2" xfId="21915"/>
    <cellStyle name="好_2012-2013年结算140424李爱民 2 10 11 2" xfId="21916"/>
    <cellStyle name="sstot 2 4" xfId="21917"/>
    <cellStyle name="Comma  - Style4 6 8" xfId="21918"/>
    <cellStyle name="好_2014年元-12月收支 2 2" xfId="21919"/>
    <cellStyle name="常规 9 2 6 6" xfId="21920"/>
    <cellStyle name="Accent1 - 60% 9 4" xfId="21921"/>
    <cellStyle name="差_2015年开发区收支预算表20150301 2 3 10 2" xfId="21922"/>
    <cellStyle name="Accent2 - 40% 10 13 2" xfId="21923"/>
    <cellStyle name="好_123 5" xfId="21924"/>
    <cellStyle name="Accent1 - 20% 5 14 2" xfId="21925"/>
    <cellStyle name="常规 2 3 16" xfId="21926"/>
    <cellStyle name="常规 2 3 21" xfId="21927"/>
    <cellStyle name="常规 4 2 4 7 2" xfId="21928"/>
    <cellStyle name="Accent3 - 40% 8 2 5 2" xfId="21929"/>
    <cellStyle name="常规 5 12 2 2" xfId="21930"/>
    <cellStyle name="好_（定稿）2013年开发区区域内税收汇总03版 8 11" xfId="21931"/>
    <cellStyle name="Comma  - Style7 9 14" xfId="21932"/>
    <cellStyle name="Accent6 - 60% 4 3 2" xfId="21933"/>
    <cellStyle name="常规 2 2 2 7 10 4 2" xfId="21934"/>
    <cellStyle name="数字 3 8 2" xfId="21935"/>
    <cellStyle name="好_咸宁市直2013年政府基建支出预算表（一上) 7 6 2" xfId="21936"/>
    <cellStyle name="好_2015年开发区收支预算表20150301 2 6 9" xfId="21937"/>
    <cellStyle name="entry box 4 4" xfId="21938"/>
    <cellStyle name="好_2012-2013年结算140424李爱民 8" xfId="21939"/>
    <cellStyle name="Accent3 6 2 5" xfId="21940"/>
    <cellStyle name="常规 17 20 2" xfId="21941"/>
    <cellStyle name="常规 17 15 2" xfId="21942"/>
    <cellStyle name="Comma  - Style4 7 8 2 2" xfId="21943"/>
    <cellStyle name="好_元-3月开发区税收收入完成情况表 2 10" xfId="21944"/>
    <cellStyle name="Accent6 14" xfId="21945"/>
    <cellStyle name="常规 10 2 2 14" xfId="21946"/>
    <cellStyle name="好_2015年开发区收支预算表20150826定稿（加科技明细）结算后调整 5 14" xfId="21947"/>
    <cellStyle name="差_2014年元-12月收支 2 2" xfId="21948"/>
    <cellStyle name="常规 2 10 4 8" xfId="21949"/>
    <cellStyle name="差_元-3月开发区税收收入完成情况表 11 14 2" xfId="21950"/>
    <cellStyle name="差_2015年元-12月收支 9 12" xfId="21951"/>
    <cellStyle name="Comma  - Style8 7 9 2" xfId="21952"/>
    <cellStyle name="好_123 2 3 6 2" xfId="21953"/>
    <cellStyle name="SHADEDSTORES 3 11 2" xfId="21954"/>
    <cellStyle name="差_2014年元-12月收支 7 12 2" xfId="21955"/>
    <cellStyle name="好_Book1_1 7 6 2" xfId="21956"/>
    <cellStyle name="Accent6 10 2 5 2 2" xfId="21957"/>
    <cellStyle name="差_咸宁市直2013年政府基建支出预算表（一上) 2 5 6" xfId="21958"/>
    <cellStyle name="差_2015年元-12月收支 2 3 11 2" xfId="21959"/>
    <cellStyle name="Accent2 - 20% 11 2 4 2" xfId="21960"/>
    <cellStyle name="Accent3 - 40% 10 13 2" xfId="21961"/>
    <cellStyle name="_Book1_2 10 2" xfId="21962"/>
    <cellStyle name="Accent3 - 40% 10 2 3 2" xfId="21963"/>
    <cellStyle name="差_2015年开发区收支预算表20150826定稿（加科技明细）结算后调整 2 6 11" xfId="21964"/>
    <cellStyle name="Accent1 - 20% 3 5" xfId="21965"/>
    <cellStyle name="好_咸宁市直2013年政府基建支出预算表（一上) 4 14" xfId="21966"/>
    <cellStyle name="差_2012-2013年结算140424李爱民 2 10 3" xfId="21967"/>
    <cellStyle name="40% - 强调文字颜色 2 2 6 2" xfId="21968"/>
    <cellStyle name="Accent3 - 60% 7 12" xfId="21969"/>
    <cellStyle name="常规 2 6 5 7 2" xfId="21970"/>
    <cellStyle name="差_2013年财政收支表（2月8日） 13 14" xfId="21971"/>
    <cellStyle name="常规 4 2 3 13" xfId="21972"/>
    <cellStyle name="好_元-3月开发区税收收入完成情况表 10 10 2" xfId="21973"/>
    <cellStyle name="小数 10 8 2" xfId="21974"/>
    <cellStyle name="常规 8 8 3 2" xfId="21975"/>
    <cellStyle name="差_（定稿）2013年开发区区域内税收汇总03版 2 8 4" xfId="21976"/>
    <cellStyle name="好_咸宁市直2013年政府基建支出预算表（一上) 2 7 2 2" xfId="21977"/>
    <cellStyle name="Comma  - Style5 23 2" xfId="21978"/>
    <cellStyle name="Comma  - Style5 18 2" xfId="21979"/>
    <cellStyle name="常规 2 8 7 3 2" xfId="21980"/>
    <cellStyle name="常规 13 11 5 2" xfId="21981"/>
    <cellStyle name="常规 2 3 2 7" xfId="21982"/>
    <cellStyle name="常规 4 2 6 9" xfId="21983"/>
    <cellStyle name="常规 2 6 3" xfId="21984"/>
    <cellStyle name="未定义 2 13 2" xfId="21985"/>
    <cellStyle name="常规 3 3 5 13 2" xfId="21986"/>
    <cellStyle name="差_2012年调整预算 2 3 8 2" xfId="21987"/>
    <cellStyle name="Accent1 7 5" xfId="21988"/>
    <cellStyle name="Accent1 - 40% 3 5 2" xfId="21989"/>
    <cellStyle name="差_Book1 12 13" xfId="21990"/>
    <cellStyle name="Accent6 - 60% 8 9 2 2" xfId="21991"/>
    <cellStyle name="常规 2 10 3 12" xfId="21992"/>
    <cellStyle name="Comma  - Style1 10 11 3" xfId="21993"/>
    <cellStyle name="Accent2 - 20% 2 9 2" xfId="21994"/>
    <cellStyle name="好_元-3月开发区税收收入完成情况表 2 5 4 2" xfId="21995"/>
    <cellStyle name="差_2012-2013年结算140424李爱民 2 4 7" xfId="21996"/>
    <cellStyle name="常规 2 4 5 6" xfId="21997"/>
    <cellStyle name="常规 3 3 8" xfId="21998"/>
    <cellStyle name="未定义 5" xfId="21999"/>
    <cellStyle name="常规 2 2 7 8" xfId="22000"/>
    <cellStyle name="SHADEDSTORES 2 6 5" xfId="22001"/>
    <cellStyle name="差_2015年元-12月收支 2 5 4 2" xfId="22002"/>
    <cellStyle name="差_财政优惠政策计算表20140527 7 3" xfId="22003"/>
    <cellStyle name="超级链接 23 2" xfId="22004"/>
    <cellStyle name="超级链接 18 2" xfId="22005"/>
    <cellStyle name="常规 15 2 8 13" xfId="22006"/>
    <cellStyle name="常规 5 3 2 4 4 2" xfId="22007"/>
    <cellStyle name="差_Book1_1 4 6 2" xfId="22008"/>
    <cellStyle name="Accent1 - 20% 5 2 3" xfId="22009"/>
    <cellStyle name="好_Book1 12 8" xfId="22010"/>
    <cellStyle name="Prefilled 4 5 4" xfId="22011"/>
    <cellStyle name="Accent5 - 20% 6" xfId="22012"/>
    <cellStyle name="好_2013年财政收支表（2月8日） 5 15" xfId="22013"/>
    <cellStyle name="Comma  - Style4 8 10 3" xfId="22014"/>
    <cellStyle name="差_（定稿）2013年开发区区域内税收汇总03版 2 6 2 2" xfId="22015"/>
    <cellStyle name="Accent3 - 40% 8 7 2" xfId="22016"/>
    <cellStyle name="Total 2 5 2" xfId="22017"/>
    <cellStyle name="常规 2 7 4 8" xfId="22018"/>
    <cellStyle name="好_2014年元-12月收支 7 11" xfId="22019"/>
    <cellStyle name="货币 2 12 14" xfId="22020"/>
    <cellStyle name="差_2012年调整预算 8 9" xfId="22021"/>
    <cellStyle name="差_2015年元-12月收支 2 2 12 2" xfId="22022"/>
    <cellStyle name="好_Book1 6 11 2" xfId="22023"/>
    <cellStyle name="Comma  - Style5 11 12 2" xfId="22024"/>
    <cellStyle name="好_元-3月开发区税收收入完成情况表 2 3 10" xfId="22025"/>
    <cellStyle name="强调 3 15 2" xfId="22026"/>
    <cellStyle name="强调 3 20 2" xfId="22027"/>
    <cellStyle name="Accent2 - 40% 12 4" xfId="22028"/>
    <cellStyle name="常规 15 2 6" xfId="22029"/>
    <cellStyle name="好_2015年元-12月收支 12 3" xfId="22030"/>
    <cellStyle name="常规 26 11" xfId="22031"/>
    <cellStyle name="好_咸宁市直2013年政府基建支出预算表（一上) 10 8" xfId="22032"/>
    <cellStyle name="Accent5 2 4" xfId="22033"/>
    <cellStyle name="常规 2 10 5 11" xfId="22034"/>
    <cellStyle name="差_2015年开发区收支预算表20150301 2 2 7" xfId="22035"/>
    <cellStyle name="Comma  - Style1 2 12" xfId="22036"/>
    <cellStyle name="差_2014年元-12月收支 10 10 2" xfId="22037"/>
    <cellStyle name="货币 2 3 9" xfId="22038"/>
    <cellStyle name="差_（定稿）2013年开发区区域内税收汇总03版 2 3 12 2" xfId="22039"/>
    <cellStyle name="好_123 10 9" xfId="22040"/>
    <cellStyle name="Comma  - Style2 12 3 3" xfId="22041"/>
    <cellStyle name="好_元-3月开发区税收收入完成情况表 14 2" xfId="22042"/>
    <cellStyle name="标题 2 2" xfId="22043"/>
    <cellStyle name="差_2015年元-12月收支 2 12 10 2" xfId="22044"/>
    <cellStyle name="差_Book1 17 2" xfId="22045"/>
    <cellStyle name="差_Book1 22 2" xfId="22046"/>
    <cellStyle name="好_咸宁市直2013年政府基建支出预算表（一上) 2 12 4" xfId="22047"/>
    <cellStyle name="Accent1 - 60% 10 13" xfId="22048"/>
    <cellStyle name="好_2015年开发区收支预算表20150301 4 11 2" xfId="22049"/>
    <cellStyle name="常规 5 8 13" xfId="22050"/>
    <cellStyle name="Accent2 - 40% 2 2 2" xfId="22051"/>
    <cellStyle name="常规 2 2 2 2 10 12" xfId="22052"/>
    <cellStyle name="Accent1 5 2 6" xfId="22053"/>
    <cellStyle name="差_Book1_1 5 12 2" xfId="22054"/>
    <cellStyle name="常规 10 2 8" xfId="22055"/>
    <cellStyle name="常规 2 2 2 3 3 14" xfId="22056"/>
    <cellStyle name="好_2015年元-12月收支 7 12 2" xfId="22057"/>
    <cellStyle name="SHADEDSTORES 5 7 2 2" xfId="22058"/>
    <cellStyle name="好_2012-2013年结算140424李爱民 2 7 4 2" xfId="22059"/>
    <cellStyle name="常规 2 2 6 2 6 9" xfId="22060"/>
    <cellStyle name="货币 2 3 6 2" xfId="22061"/>
    <cellStyle name="Accent5 2 2 4" xfId="22062"/>
    <cellStyle name="Grey 5 2 2" xfId="22063"/>
    <cellStyle name="好_Book1_1 8 10 2" xfId="22064"/>
    <cellStyle name="常规 2 2 3 2 7 4" xfId="22065"/>
    <cellStyle name="常规 2 2 11 2" xfId="22066"/>
    <cellStyle name="Prefilled 5 9" xfId="22067"/>
    <cellStyle name="好_2012年调整预算 2 2 3" xfId="22068"/>
    <cellStyle name="Input [yellow] 4 6 4" xfId="22069"/>
    <cellStyle name="Accent4 - 20% 3 2 6" xfId="22070"/>
    <cellStyle name="Accent5 - 20% 19" xfId="22071"/>
    <cellStyle name="Accent5 - 20% 24" xfId="22072"/>
    <cellStyle name="Comma  - Style5 4 10 3" xfId="22073"/>
    <cellStyle name="Accent4 2 6" xfId="22074"/>
    <cellStyle name="好_咸宁市直2013年政府基建支出预算表（一上) 3 4" xfId="22075"/>
    <cellStyle name="链接单元格 2 6 2" xfId="22076"/>
    <cellStyle name="差_Book1 11 10 2" xfId="22077"/>
    <cellStyle name="差_Book1 9 14 2" xfId="22078"/>
    <cellStyle name="好_2013年财政收支表（2月8日） 4 13" xfId="22079"/>
    <cellStyle name="_ET_STYLE_NoName_00__Book1_1 8 5" xfId="22080"/>
    <cellStyle name="差_财政优惠政策计算表20140527 2 4 4 2" xfId="22081"/>
    <cellStyle name="Accent6 - 60% 4 2 7" xfId="22082"/>
    <cellStyle name="SHADEDSTORES 7 6 2 2" xfId="22083"/>
    <cellStyle name="常规 2 5 7 13" xfId="22084"/>
    <cellStyle name="常规 2 7 7 5 2" xfId="22085"/>
    <cellStyle name="Accent4 - 40% 11 2 5 2" xfId="22086"/>
    <cellStyle name="差_2015年开发区收支预算表20150301 13 11 2" xfId="22087"/>
    <cellStyle name="好_咸宁市直2013年政府基建支出预算表（一上) 17 2" xfId="22088"/>
    <cellStyle name="好_咸宁市直2013年政府基建支出预算表（一上) 22 2" xfId="22089"/>
    <cellStyle name="Input [yellow] 6 4" xfId="22090"/>
    <cellStyle name="常规 14 3" xfId="22091"/>
    <cellStyle name="好_元-3月开发区税收收入完成情况表 9 6" xfId="22092"/>
    <cellStyle name="差_2014年元-12月收支 3 14 2" xfId="22093"/>
    <cellStyle name="常规 2 2 10 2" xfId="22094"/>
    <cellStyle name="Comma  - Style8 9 3 2 2" xfId="22095"/>
    <cellStyle name="Prefilled 4 9" xfId="22096"/>
    <cellStyle name="常规 2 2 3 2 6 4" xfId="22097"/>
    <cellStyle name="Comma  - Style8 15 2 2" xfId="22098"/>
    <cellStyle name="Comma  - Style8 20 2 2" xfId="22099"/>
    <cellStyle name="常规 2 10 6 8" xfId="22100"/>
    <cellStyle name="差_2014年元-12月收支 4 2" xfId="22101"/>
    <cellStyle name="常规 2 2 2 2 3 9 2" xfId="22102"/>
    <cellStyle name="Accent4 - 40% 5 7" xfId="22103"/>
    <cellStyle name="常规 17 10 14 2" xfId="22104"/>
    <cellStyle name="常规 10 14 6" xfId="22105"/>
    <cellStyle name="常规 2 2 9 2 8 9 2" xfId="22106"/>
    <cellStyle name="Accent6 - 40% 16 2" xfId="22107"/>
    <cellStyle name="Accent6 - 40% 21 2" xfId="22108"/>
    <cellStyle name="Comma  - Style7 9 12 2 2" xfId="22109"/>
    <cellStyle name="Accent5 - 40% 7 9" xfId="22110"/>
    <cellStyle name="常规 10 3 19 2" xfId="22111"/>
    <cellStyle name="常规 10 3 24 2" xfId="22112"/>
    <cellStyle name="常规 4 3 9 4" xfId="22113"/>
    <cellStyle name="Comma  - Style8 5 9 3" xfId="22114"/>
    <cellStyle name="好_咸宁市直2013年政府基建支出预算表（一上) 2 11 14 2" xfId="22115"/>
    <cellStyle name="好_2012-2013年结算140424李爱民 2 5 13" xfId="22116"/>
    <cellStyle name="Accent6 6 2 4 2 2" xfId="22117"/>
    <cellStyle name="常规 13 6 5 2" xfId="22118"/>
    <cellStyle name="常规 16 2 2 13 2" xfId="22119"/>
    <cellStyle name="好_（定稿）2013年开发区区域内税收汇总03版 2 6" xfId="22120"/>
    <cellStyle name="好_2015年开发区收支预算表20150301 2 8 8 2" xfId="22121"/>
    <cellStyle name="差_2015年开发区收支预算表20150301 3 9" xfId="22122"/>
    <cellStyle name="常规 12 2 2 6" xfId="22123"/>
    <cellStyle name="Accent6 - 40% 10 7 3" xfId="22124"/>
    <cellStyle name="差_2013年财政收支表（2月8日） 2 4 14 2" xfId="22125"/>
    <cellStyle name="差_Book1 2 3 2" xfId="22126"/>
    <cellStyle name="SHADEDSTORES 3 10 4 2" xfId="22127"/>
    <cellStyle name="好_123 2 4 12 2" xfId="22128"/>
    <cellStyle name="好_Book1_1 2 7 3" xfId="22129"/>
    <cellStyle name="表标题 11 9 4" xfId="22130"/>
    <cellStyle name="差_123 8 4 2" xfId="22131"/>
    <cellStyle name="常规 2 2 2 5 6 7 2" xfId="22132"/>
    <cellStyle name="差_2012年调整预算 2 5 7 2" xfId="22133"/>
    <cellStyle name="好_元-3月开发区税收收入完成情况表 2 9 4" xfId="22134"/>
    <cellStyle name="Accent1 - 40% 5 4 2" xfId="22135"/>
    <cellStyle name="Accent3 6 5" xfId="22136"/>
    <cellStyle name="常规 2 2 2 5 2 10 2" xfId="22137"/>
    <cellStyle name="Accent6 - 40% 8 2 5 2 2" xfId="22138"/>
    <cellStyle name="表标题 6 13 2 2" xfId="22139"/>
    <cellStyle name="好_2015年元-12月收支 9 6 2" xfId="22140"/>
    <cellStyle name="Accent6 - 20% 6 12 2 2" xfId="22141"/>
    <cellStyle name="好_2013年财政收支表（2月8日） 10 9" xfId="22142"/>
    <cellStyle name="好_2013年财政收支表（2月8日） 2 3 8 2" xfId="22143"/>
    <cellStyle name="好_（定稿）2013年开发区区域内税收汇总03版 4 3 2" xfId="22144"/>
    <cellStyle name="差_2015年开发区收支预算表20150301 2 6 3" xfId="22145"/>
    <cellStyle name="强调 2 7 12 2" xfId="22146"/>
    <cellStyle name="常规 2 2 2 6 5 3 2" xfId="22147"/>
    <cellStyle name="Comma  - Style4 13 2 2" xfId="22148"/>
    <cellStyle name="Accent5 - 40% 4 2 6 2" xfId="22149"/>
    <cellStyle name="差_（定稿）2013年开发区区域内税收汇总03版 2 10 13 2" xfId="22150"/>
    <cellStyle name="常规 7 2 10 12 2" xfId="22151"/>
    <cellStyle name="Accent4 - 40% 7 12 2" xfId="22152"/>
    <cellStyle name="Currency [0] 7 2 2" xfId="22153"/>
    <cellStyle name="Accent6 - 20% 3 2 8" xfId="22154"/>
    <cellStyle name="Accent5 - 40% 11 4" xfId="22155"/>
    <cellStyle name="差_Book1_1 2 10 8 2" xfId="22156"/>
    <cellStyle name="好_2012-2013年结算140424李爱民 2 6 13 2" xfId="22157"/>
    <cellStyle name="Comma  - Style6 10 8 2" xfId="22158"/>
    <cellStyle name="Accent4 - 60% 2 2" xfId="22159"/>
    <cellStyle name="好_Book1_1 2 2 7" xfId="22160"/>
    <cellStyle name="常规 10 2 8 9" xfId="22161"/>
    <cellStyle name="Comma  - Style1 12 11 2" xfId="22162"/>
    <cellStyle name="差_2015年开发区收支预算表20150826定稿（加科技明细）结算后调整 2 10 6 2" xfId="22163"/>
    <cellStyle name="常规 16 2 3 13 2" xfId="22164"/>
    <cellStyle name="Comma  - Style8 8 10 2" xfId="22165"/>
    <cellStyle name="好_元-3月开发区税收收入完成情况表 2 9 10" xfId="22166"/>
    <cellStyle name="好_2013年财政收支表（2月8日） 2 5 3 2" xfId="22167"/>
    <cellStyle name="常规 2 2 2 7 9 5" xfId="22168"/>
    <cellStyle name="Accent5 - 20% 11 9 2" xfId="22169"/>
    <cellStyle name="常规 10 2 8 8 2" xfId="22170"/>
    <cellStyle name="差_2015年开发区收支预算表20150301 2 2 11" xfId="22171"/>
    <cellStyle name="常规 2 6 8 4 2" xfId="22172"/>
    <cellStyle name="常规 2 2 2 8 4 10" xfId="22173"/>
    <cellStyle name="常规 2 2 2 3 2 4" xfId="22174"/>
    <cellStyle name="好_Book1_1 2 4 12" xfId="22175"/>
    <cellStyle name="常规 2 6 3 5" xfId="22176"/>
    <cellStyle name="差_2015年开发区收支预算表20150826定稿（加科技明细）结算后调整 2 3 14 2" xfId="22177"/>
    <cellStyle name="好_2013年财政收支表（2月8日） 2 7" xfId="22178"/>
    <cellStyle name="Accent1 6 4" xfId="22179"/>
    <cellStyle name="差_财政优惠政策计算表20140527 2 10 11" xfId="22180"/>
    <cellStyle name="常规 14 2 8 12" xfId="22181"/>
    <cellStyle name="好_2013年财政收支表（2月8日） 2 7 13 2" xfId="22182"/>
    <cellStyle name="Comma  - Style3 12 5 2" xfId="22183"/>
    <cellStyle name="Accent6 - 40% 5 13 2" xfId="22184"/>
    <cellStyle name="标题 4 2 6" xfId="22185"/>
    <cellStyle name="差_2015年开发区收支预算表20150826定稿（加科技明细）结算后调整 18" xfId="22186"/>
    <cellStyle name="差_2015年开发区收支预算表20150826定稿（加科技明细）结算后调整 23" xfId="22187"/>
    <cellStyle name="常规 10 9 5 2" xfId="22188"/>
    <cellStyle name="表标题 12 10" xfId="22189"/>
    <cellStyle name="常规 2 5 4 13" xfId="22190"/>
    <cellStyle name="常规 2 2 8 2 6" xfId="22191"/>
    <cellStyle name="好_123 2 4 9" xfId="22192"/>
    <cellStyle name="表标题 7 6 2" xfId="22193"/>
    <cellStyle name="Accent6 - 20% 10 2 8" xfId="22194"/>
    <cellStyle name="Comma  - Style1 8 5 2 2" xfId="22195"/>
    <cellStyle name="超级链接 9 3 2" xfId="22196"/>
    <cellStyle name="表标题 12 13 2 2" xfId="22197"/>
    <cellStyle name="差_2015年开发区收支预算表20150826定稿（加科技明细）结算后调整 13 14" xfId="22198"/>
    <cellStyle name="常规 4 4 8 9" xfId="22199"/>
    <cellStyle name="强调 1 8 14" xfId="22200"/>
    <cellStyle name="常规 4 2 5 9" xfId="22201"/>
    <cellStyle name="表标题 4 13" xfId="22202"/>
    <cellStyle name="Comma  - Style2 3 9 2" xfId="22203"/>
    <cellStyle name="好_元-3月开发区税收收入完成情况表 8 3 2" xfId="22204"/>
    <cellStyle name="Accent4 - 40% 8 5 2" xfId="22205"/>
    <cellStyle name="常规 7 2 11 5 2" xfId="22206"/>
    <cellStyle name="常规 3 36" xfId="22207"/>
    <cellStyle name="好_元-3月开发区税收收入完成情况表 3 4" xfId="22208"/>
    <cellStyle name="差_咸宁市直2013年政府基建支出预算表（一上) 13 14" xfId="22209"/>
    <cellStyle name="差_2015年开发区收支预算表20150301 2 10 10" xfId="22210"/>
    <cellStyle name="Accent4 - 40% 10 2" xfId="22211"/>
    <cellStyle name="Comma [0] 2 6 2 2" xfId="22212"/>
    <cellStyle name="Accent6 - 60% 5 5 2 2" xfId="22213"/>
    <cellStyle name="好_Book1_1 10 2" xfId="22214"/>
    <cellStyle name="差_123 6 4" xfId="22215"/>
    <cellStyle name="常规 2 2 2 5 4 7" xfId="22216"/>
    <cellStyle name="Accent3 - 20% 4 6 2" xfId="22217"/>
    <cellStyle name="差_2012-2013年结算140424李爱民 2 3 4 2" xfId="22218"/>
    <cellStyle name="常规 12 2 5 6 2" xfId="22219"/>
    <cellStyle name="Accent2 - 20% 5 3" xfId="22220"/>
    <cellStyle name="好_2014年元-12月收支 2 5 3 2" xfId="22221"/>
    <cellStyle name="强调 2 7 8 2" xfId="22222"/>
    <cellStyle name="表标题 3 6 4" xfId="22223"/>
    <cellStyle name="Accent4 - 20% 8 4" xfId="22224"/>
    <cellStyle name="好_Book1_1 7 9" xfId="22225"/>
    <cellStyle name="好_咸宁市直2013年政府基建支出预算表（一上) 5 2" xfId="22226"/>
    <cellStyle name="常规 2 2 5 2 12 2" xfId="22227"/>
    <cellStyle name="差_2015年开发区收支预算表20150826定稿（加科技明细）结算后调整 3 13" xfId="22228"/>
    <cellStyle name="Accent1 - 20% 9 4" xfId="22229"/>
    <cellStyle name="常规 4 3 22" xfId="22230"/>
    <cellStyle name="常规 4 3 17" xfId="22231"/>
    <cellStyle name="常规 2 9 7 10 2" xfId="22232"/>
    <cellStyle name="Accent6 - 40% 10 8 3" xfId="22233"/>
    <cellStyle name="常规 12 2 3 6" xfId="22234"/>
    <cellStyle name="差_咸宁市直2013年政府基建支出预算表（一上) 7 10" xfId="22235"/>
    <cellStyle name="常规 2 14 14" xfId="22236"/>
    <cellStyle name="强调 1 10 12" xfId="22237"/>
    <cellStyle name="Accent2 - 40% 6 4" xfId="22238"/>
    <cellStyle name="Accent1 - 40% 8 13 2" xfId="22239"/>
    <cellStyle name="好_2015年开发区收支预算表20150826定稿（加科技明细）结算后调整 2 4 13" xfId="22240"/>
    <cellStyle name="小数 7 3 2" xfId="22241"/>
    <cellStyle name="常规 2 9 12 7" xfId="22242"/>
    <cellStyle name="常规 18 7 6 2" xfId="22243"/>
    <cellStyle name="常规 16 2 6 10" xfId="22244"/>
    <cellStyle name="常规 2 2 2 5 8 9 2" xfId="22245"/>
    <cellStyle name="好_2013年财政收支表（2月8日） 6" xfId="22246"/>
    <cellStyle name="常规 2 5 11 6" xfId="22247"/>
    <cellStyle name="差_Book1_1 5 10 2" xfId="22248"/>
    <cellStyle name="常规 2 16" xfId="22249"/>
    <cellStyle name="常规 2 21" xfId="22250"/>
    <cellStyle name="entry box 4 5 2" xfId="22251"/>
    <cellStyle name="常规 2 2 2 5 11 9 2" xfId="22252"/>
    <cellStyle name="强调 2 4 7" xfId="22253"/>
    <cellStyle name="常规 2 18 9" xfId="22254"/>
    <cellStyle name="差_咸宁市直2013年政府基建支出预算表（一上) 9 3" xfId="22255"/>
    <cellStyle name="常规 2 2 2 2 8 8" xfId="22256"/>
    <cellStyle name="好_财政优惠政策计算表20140527 5 4 2" xfId="22257"/>
    <cellStyle name="好_2015年开发区收支预算表20150301 3 11" xfId="22258"/>
    <cellStyle name="Comma  - Style7 12 2" xfId="22259"/>
    <cellStyle name="Accent6 - 20% 5 3 2" xfId="22260"/>
    <cellStyle name="差_2013年财政收支表（2月8日） 13 14 2" xfId="22261"/>
    <cellStyle name="Total 4 4 2" xfId="22262"/>
    <cellStyle name="Comma  - Style5 9 13 2 2" xfId="22263"/>
    <cellStyle name="Accent4 - 20% 6 4" xfId="22264"/>
    <cellStyle name="表标题 3 4 4" xfId="22265"/>
    <cellStyle name="差_2012-2013年结算140424李爱民 7 10" xfId="22266"/>
    <cellStyle name="常规 2 10 3 8" xfId="22267"/>
    <cellStyle name="差_元-3月开发区税收收入完成情况表 11 13 2" xfId="22268"/>
    <cellStyle name="常规 2 2 2 2 3 6 2" xfId="22269"/>
    <cellStyle name="Accent6 - 60% 5 6 2 2" xfId="22270"/>
    <cellStyle name="差_2015年开发区收支预算表20150301 12 11" xfId="22271"/>
    <cellStyle name="好_Book1_1 2 12 11 2" xfId="22272"/>
    <cellStyle name="Comma  - Style6 6 11 2" xfId="22273"/>
    <cellStyle name="常规 27 10 2" xfId="22274"/>
    <cellStyle name="差_财政优惠政策计算表20140527 3" xfId="22275"/>
    <cellStyle name="常规 17 3 7" xfId="22276"/>
    <cellStyle name="Accent6 - 20% 6 5 2" xfId="22277"/>
    <cellStyle name="常规 2 2 9 2 5 3" xfId="22278"/>
    <cellStyle name="常规 2 7 8 8 2" xfId="22279"/>
    <cellStyle name="差_2012-2013年结算140424李爱民 2 9 11" xfId="22280"/>
    <cellStyle name="常规 2 8 6 13 2" xfId="22281"/>
    <cellStyle name="差_2015年开发区收支预算表20150301 2 11 3 2" xfId="22282"/>
    <cellStyle name="常规 2 2 2 8 7 5 2" xfId="22283"/>
    <cellStyle name="常规 2 2 2 9 5 11 2" xfId="22284"/>
    <cellStyle name="Input [yellow] 12 2" xfId="22285"/>
    <cellStyle name="差_2012年调整预算 6" xfId="22286"/>
    <cellStyle name="Accent5 - 40% 7 4" xfId="22287"/>
    <cellStyle name="Accent5 - 40% 7 5 2" xfId="22288"/>
    <cellStyle name="常规 2 2 2 6 2 10" xfId="22289"/>
    <cellStyle name="Comma  - Style1 24" xfId="22290"/>
    <cellStyle name="Comma  - Style1 19" xfId="22291"/>
    <cellStyle name="常规 9 12 2" xfId="22292"/>
    <cellStyle name="常规 2 2 2 9 5 2 2" xfId="22293"/>
    <cellStyle name="常规 2 2 2 7 9 10 2" xfId="22294"/>
    <cellStyle name="常规 2 8 4 4 2" xfId="22295"/>
    <cellStyle name="常规 2 2 2 8 14 2" xfId="22296"/>
    <cellStyle name="常规 2 2 9 2 13" xfId="22297"/>
    <cellStyle name="超级链接 8 3 2" xfId="22298"/>
    <cellStyle name="差_（定稿）2013年开发区区域内税收汇总03版 7 12 2" xfId="22299"/>
    <cellStyle name="SHADEDSTORES 7 6" xfId="22300"/>
    <cellStyle name="Accent5 - 60% 3 14" xfId="22301"/>
    <cellStyle name="Accent6 - 40% 3 12 2 2" xfId="22302"/>
    <cellStyle name="Accent5 - 40% 7 2 5" xfId="22303"/>
    <cellStyle name="常规 2 3 10 4" xfId="22304"/>
    <cellStyle name="好_2014年元-12月收支 2 5 14 2" xfId="22305"/>
    <cellStyle name="常规 10 13" xfId="22306"/>
    <cellStyle name="常规 12 2 6 4 2" xfId="22307"/>
    <cellStyle name="好_Book1_1 2 8 9" xfId="22308"/>
    <cellStyle name="常规 6 2 12 14" xfId="22309"/>
    <cellStyle name="差_咸宁市直2013年政府基建支出预算表（一上) 2 6 11" xfId="22310"/>
    <cellStyle name="好_咸宁市直2013年政府基建支出预算表（一上) 2 4 14 2" xfId="22311"/>
    <cellStyle name="好_2012-2013年结算140424李爱民 2 9 6 2" xfId="22312"/>
    <cellStyle name="常规 6 6 4 2" xfId="22313"/>
    <cellStyle name="差_2012年调整预算 7 12 2" xfId="22314"/>
    <cellStyle name="Total 6 3 2 2" xfId="22315"/>
    <cellStyle name="常规 3 3 4" xfId="22316"/>
    <cellStyle name="常规 2 2 7 2 3 13" xfId="22317"/>
    <cellStyle name="Accent6 - 60% 7 11 2 2" xfId="22318"/>
    <cellStyle name="差_（定稿）2013年开发区区域内税收汇总03版 6 10 2" xfId="22319"/>
    <cellStyle name="好_123 7 7 2" xfId="22320"/>
    <cellStyle name="Comma  - Style2 8 10 2 2" xfId="22321"/>
    <cellStyle name="好_2015年开发区收支预算表20150826定稿（加科技明细）结算后调整 2 3 6" xfId="22322"/>
    <cellStyle name="Accent4 - 40% 5 11 2" xfId="22323"/>
    <cellStyle name="Accent6 3 2" xfId="22324"/>
    <cellStyle name="差_2015年开发区收支预算表20150826定稿（加科技明细）结算后调整 2 5 13" xfId="22325"/>
    <cellStyle name="常规 6 2 9 13" xfId="22326"/>
    <cellStyle name="常规 2 2 9 2 9 12" xfId="22327"/>
    <cellStyle name="Accent4 - 40% 3 4 2" xfId="22328"/>
    <cellStyle name="好_元-3月开发区税收收入完成情况表 3 2 2" xfId="22329"/>
    <cellStyle name="Accent6 - 40% 7 11 2" xfId="22330"/>
    <cellStyle name="Accent4 - 60% 7 2 4" xfId="22331"/>
    <cellStyle name="强调文字颜色 5 3" xfId="22332"/>
    <cellStyle name="SHADEDSTORES 4 5 2" xfId="22333"/>
    <cellStyle name="差_2013年财政收支表（2月8日） 11 2 2" xfId="22334"/>
    <cellStyle name="Comma  - Style4 7 2 2" xfId="22335"/>
    <cellStyle name="常规 3 11 7" xfId="22336"/>
    <cellStyle name="常规 10 7 2 2" xfId="22337"/>
    <cellStyle name="Accent5 - 60% 6 6 2" xfId="22338"/>
    <cellStyle name="好_2015年开发区收支预算表20150301 10 4 2" xfId="22339"/>
    <cellStyle name="差_（定稿）2013年开发区区域内税收汇总03版 10 9" xfId="22340"/>
    <cellStyle name="好_2013年财政收支表（2月8日） 2 4" xfId="22341"/>
    <cellStyle name="好_2015年开发区收支预算表20150826定稿（加科技明细）结算后调整 2 18 2" xfId="22342"/>
    <cellStyle name="好_2015年开发区收支预算表20150826定稿（加科技明细）结算后调整 2 23 2" xfId="22343"/>
    <cellStyle name="常规 15 2 8 8" xfId="22344"/>
    <cellStyle name="差_财政优惠政策计算表20140527 6 13 2" xfId="22345"/>
    <cellStyle name="常规 2 10 6" xfId="22346"/>
    <cellStyle name="常规 2 3 3 12 2" xfId="22347"/>
    <cellStyle name="常规 2 4 19" xfId="22348"/>
    <cellStyle name="常规 2 4 24" xfId="22349"/>
    <cellStyle name="差_2015年元-12月收支 2 7 10 2" xfId="22350"/>
    <cellStyle name="Accent5 - 40% 4 5 2" xfId="22351"/>
    <cellStyle name="Accent2 - 40% 12 3" xfId="22352"/>
    <cellStyle name="好_2012年调整预算 12 8 2" xfId="22353"/>
    <cellStyle name="好_2015年开发区收支预算表20150826定稿（加科技明细）结算后调整 6 5 2" xfId="22354"/>
    <cellStyle name="差_2014年元-12月收支 4" xfId="22355"/>
    <cellStyle name="sstot 2 5 2 2" xfId="22356"/>
    <cellStyle name="常规 2 4 10 7 2" xfId="22357"/>
    <cellStyle name="差_2015年开发区收支预算表20150826定稿（加科技明细）结算后调整 13 9 2" xfId="22358"/>
    <cellStyle name="常规 6 13 9" xfId="22359"/>
    <cellStyle name="Comma  - Style5 3 14 2" xfId="22360"/>
    <cellStyle name="Accent5 2 11 2" xfId="22361"/>
    <cellStyle name="常规 2 10 7 13" xfId="22362"/>
    <cellStyle name="表标题 12 3 4" xfId="22363"/>
    <cellStyle name="常规 2 7 8 3 2" xfId="22364"/>
    <cellStyle name="好_元-3月开发区税收收入完成情况表 5 5" xfId="22365"/>
    <cellStyle name="Input [yellow] 2 3" xfId="22366"/>
    <cellStyle name="常规 10 2" xfId="22367"/>
    <cellStyle name="常规 6 25 2" xfId="22368"/>
    <cellStyle name="好_2015年开发区收支预算表20150301 2 7 5 2" xfId="22369"/>
    <cellStyle name="常规 7 2 9 12" xfId="22370"/>
    <cellStyle name="Accent3 - 40% 10 11 2" xfId="22371"/>
    <cellStyle name="常规 17 12 7" xfId="22372"/>
    <cellStyle name="常规 9 3 6 2 2" xfId="22373"/>
    <cellStyle name="Accent6 - 40% 6 2 5 2 2" xfId="22374"/>
    <cellStyle name="Comma  - Style5 6 4 2" xfId="22375"/>
    <cellStyle name="Accent3 13" xfId="22376"/>
    <cellStyle name="好_2015年元-12月收支 4 7 2" xfId="22377"/>
    <cellStyle name="常规 2 2 4 2 7 13" xfId="22378"/>
    <cellStyle name="常规 3 3 8 5" xfId="22379"/>
    <cellStyle name="差_2013年财政收支表（2月8日） 2 3 12" xfId="22380"/>
    <cellStyle name="好_123 2 11 13" xfId="22381"/>
    <cellStyle name="Accent4 - 40% 8 11 2" xfId="22382"/>
    <cellStyle name="差_Book1_1 12 13" xfId="22383"/>
    <cellStyle name="常规 7 2 11 11 2" xfId="22384"/>
    <cellStyle name="差_2012-2013年结算140424李爱民 2 5 8 2" xfId="22385"/>
    <cellStyle name="好_元-3月开发区税收收入完成情况表 2 3 3" xfId="22386"/>
    <cellStyle name="常规 2 2 2 8 9 8" xfId="22387"/>
    <cellStyle name="40% - 强调文字颜色 2 3 2" xfId="22388"/>
    <cellStyle name="差_2015年元-12月收支 2 3 7 2" xfId="22389"/>
    <cellStyle name="Accent2 - 60% 7 7" xfId="22390"/>
    <cellStyle name="Accent6 3 7 2 2" xfId="22391"/>
    <cellStyle name="表标题 6 9" xfId="22392"/>
    <cellStyle name="常规 2 10 5 10 2" xfId="22393"/>
    <cellStyle name="常规 2 4 21 2" xfId="22394"/>
    <cellStyle name="常规 2 4 16 2" xfId="22395"/>
    <cellStyle name="差_咸宁市直2013年政府基建支出预算表（一上) 6 5 2" xfId="22396"/>
    <cellStyle name="常规 2 2 14 2 2" xfId="22397"/>
    <cellStyle name="_Book1_1 7 5" xfId="22398"/>
    <cellStyle name="好_123 7 13" xfId="22399"/>
    <cellStyle name="差_2013年财政收支表（2月8日） 2 8 4" xfId="22400"/>
    <cellStyle name="常规 2 5 3 7 2" xfId="22401"/>
    <cellStyle name="常规 4 4 7 9 2" xfId="22402"/>
    <cellStyle name="好_元-3月开发区税收收入完成情况表 8 13 2" xfId="22403"/>
    <cellStyle name="好_2015年元-12月收支 2 3 13 2" xfId="22404"/>
    <cellStyle name="Comma  - Style3 11 5 2" xfId="22405"/>
    <cellStyle name="Input [yellow] 4 5" xfId="22406"/>
    <cellStyle name="好_元-3月开发区税收收入完成情况表 7 7" xfId="22407"/>
    <cellStyle name="常规 12 4" xfId="22408"/>
    <cellStyle name="entry box 6 4 2 2" xfId="22409"/>
    <cellStyle name="差_元-3月开发区税收收入完成情况表 2 12 2" xfId="22410"/>
    <cellStyle name="常规 18 2 12" xfId="22411"/>
    <cellStyle name="差_咸宁市直2013年政府基建支出预算表（一上) 9" xfId="22412"/>
    <cellStyle name="Accent2 - 60% 9 14" xfId="22413"/>
    <cellStyle name="差_（定稿）2013年开发区区域内税收汇总03版 3" xfId="22414"/>
    <cellStyle name="Comma  - Style3 6 2 2" xfId="22415"/>
    <cellStyle name="Accent3 - 20% 7 10" xfId="22416"/>
    <cellStyle name="常规 2 2 6 2 4 14" xfId="22417"/>
    <cellStyle name="常规 18 9 5 2" xfId="22418"/>
    <cellStyle name="差_（定稿）2013年开发区区域内税收汇总03版 6 3 2" xfId="22419"/>
    <cellStyle name="好_财政优惠政策计算表20140527 2 7" xfId="22420"/>
    <cellStyle name="20% - 强调文字颜色 1 2 4" xfId="22421"/>
    <cellStyle name="Accent6 - 20% 10 8 2 2" xfId="22422"/>
    <cellStyle name="Accent6 - 40% 7 2 2" xfId="22423"/>
    <cellStyle name="差_2012-2013年结算140424李爱民 9 4 2" xfId="22424"/>
    <cellStyle name="常规 7 2 12 3" xfId="22425"/>
    <cellStyle name="Accent4 - 40% 9 3" xfId="22426"/>
    <cellStyle name="好_咸宁市直2013年政府基建支出预算表（一上) 2 9 14" xfId="22427"/>
    <cellStyle name="entry box 9 3" xfId="22428"/>
    <cellStyle name="Accent5 10 3 2" xfId="22429"/>
    <cellStyle name="常规 2 2 2 6 11 5 2" xfId="22430"/>
    <cellStyle name="好_（定稿）2013年开发区区域内税收汇总03版 2 8 4" xfId="22431"/>
    <cellStyle name="Accent4 - 20% 13 2" xfId="22432"/>
    <cellStyle name="HEADING2 4" xfId="22433"/>
    <cellStyle name="差_2015年开发区收支预算表20150826定稿（加科技明细）结算后调整 2 6 9 2" xfId="22434"/>
    <cellStyle name="常规 28 11" xfId="22435"/>
    <cellStyle name="差_2012-2013年结算140424李爱民 2 11 3 2" xfId="22436"/>
    <cellStyle name="好_2012年调整预算 12 3" xfId="22437"/>
    <cellStyle name="常规 2 2 6 2 16 2" xfId="22438"/>
    <cellStyle name="常规 2 2 6 2 21 2" xfId="22439"/>
    <cellStyle name="常规 4 2 8 10 2" xfId="22440"/>
    <cellStyle name="常规 17 5 6 2" xfId="22441"/>
    <cellStyle name="Accent6 - 40% 11 9 2 2" xfId="22442"/>
    <cellStyle name="常规 14 2 8 7 2" xfId="22443"/>
    <cellStyle name="好_2015年开发区收支预算表20150301 12 2" xfId="22444"/>
    <cellStyle name="差_2014年元-12月收支 2 7 3 2" xfId="22445"/>
    <cellStyle name="Accent4 2 12" xfId="22446"/>
    <cellStyle name="常规 2 8 9 4" xfId="22447"/>
    <cellStyle name="常规 2 2 2 9 14" xfId="22448"/>
    <cellStyle name="Comma  - Style3 2 6 3" xfId="22449"/>
    <cellStyle name="好_Book1_1 9 13 2" xfId="22450"/>
    <cellStyle name="Accent6 - 20% 9 2 3 2" xfId="22451"/>
    <cellStyle name="Comma  - Style6 8 7 2 2" xfId="22452"/>
    <cellStyle name="常规 2 6 7 3 2" xfId="22453"/>
    <cellStyle name="好_财政优惠政策计算表20140527 2 11 6" xfId="22454"/>
    <cellStyle name="差_Book1_1 2 4 5 2" xfId="22455"/>
    <cellStyle name="常规 2 2 5 3" xfId="22456"/>
    <cellStyle name="Comma  - Style6 4 5 2" xfId="22457"/>
    <cellStyle name="好_Book1_1 2 10 5 2" xfId="22458"/>
    <cellStyle name="Accent6 6 10" xfId="22459"/>
    <cellStyle name="Comma  - Style6 7 13" xfId="22460"/>
    <cellStyle name="好_元-3月开发区税收收入完成情况表 3 10" xfId="22461"/>
    <cellStyle name="好_元-3月开发区税收收入完成情况表 7 11 2" xfId="22462"/>
    <cellStyle name="好_2012年调整预算 2 7 8" xfId="22463"/>
    <cellStyle name="常规 2 2 16 7" xfId="22464"/>
    <cellStyle name="Accent6 3 13 2" xfId="22465"/>
    <cellStyle name="差_2015年元-12月收支 2 4 13" xfId="22466"/>
    <cellStyle name="Comma  - Style6 20 3" xfId="22467"/>
    <cellStyle name="Comma  - Style6 15 3" xfId="22468"/>
    <cellStyle name="常规 6 12 3 2" xfId="22469"/>
    <cellStyle name="差_2015年开发区收支预算表20150826定稿（加科技明细）结算后调整 11 8 2" xfId="22470"/>
    <cellStyle name="强调 1 10 6 2" xfId="22471"/>
    <cellStyle name="常规 2 2 2 8 8 11" xfId="22472"/>
    <cellStyle name="差_Book1 9 4 2" xfId="22473"/>
    <cellStyle name="好_2015年开发区收支预算表20150301 2 13 2" xfId="22474"/>
    <cellStyle name="常规 10 3 11 7" xfId="22475"/>
    <cellStyle name="常规 13 2 12" xfId="22476"/>
    <cellStyle name="强调文字颜色 6 2 7" xfId="22477"/>
    <cellStyle name="好_2014年元-12月收支 7 7 2" xfId="22478"/>
    <cellStyle name="常规 2 2 6 6 2" xfId="22479"/>
    <cellStyle name="常规 2 15 11" xfId="22480"/>
    <cellStyle name="常规 2 20 11" xfId="22481"/>
    <cellStyle name="常规 3 6 13" xfId="22482"/>
    <cellStyle name="差_元-3月开发区税收收入完成情况表 2 8 4 2" xfId="22483"/>
    <cellStyle name="差_2012年调整预算 2 8" xfId="22484"/>
    <cellStyle name="常规 2 2 2 6 7 3" xfId="22485"/>
    <cellStyle name="Comma  - Style4 20 2" xfId="22486"/>
    <cellStyle name="Comma  - Style4 15 2" xfId="22487"/>
    <cellStyle name="差_2015年元-12月收支 2 7 4 2" xfId="22488"/>
    <cellStyle name="差_2015年元-12月收支 4 4 2" xfId="22489"/>
    <cellStyle name="常规 10 7 10" xfId="22490"/>
    <cellStyle name="常规 7 2 8 5 2" xfId="22491"/>
    <cellStyle name="差_2015年元-12月收支 2 11 11" xfId="22492"/>
    <cellStyle name="差_2015年开发区收支预算表20150301 4 6" xfId="22493"/>
    <cellStyle name="常规 7 4 13" xfId="22494"/>
    <cellStyle name="SHADEDSTORES 6 15 3" xfId="22495"/>
    <cellStyle name="常规 2 7 21" xfId="22496"/>
    <cellStyle name="常规 2 7 16" xfId="22497"/>
    <cellStyle name="差_123 3 8 2" xfId="22498"/>
    <cellStyle name="常规 4 2 5 2 2" xfId="22499"/>
    <cellStyle name="常规 2 2 2 3 8" xfId="22500"/>
    <cellStyle name="差_咸宁市直2013年政府基建支出预算表（一上) 2 7 10" xfId="22501"/>
    <cellStyle name="Accent1 - 40% 7 2 5" xfId="22502"/>
    <cellStyle name="Accent5 4 8" xfId="22503"/>
    <cellStyle name="强调 3 9 12" xfId="22504"/>
    <cellStyle name="好_2015年开发区收支预算表20150826定稿（加科技明细）结算后调整 8 5" xfId="22505"/>
    <cellStyle name="常规 3 2 12 2" xfId="22506"/>
    <cellStyle name="常规 2 2 8 2 8 4" xfId="22507"/>
    <cellStyle name="常规 2 11 10 2" xfId="22508"/>
    <cellStyle name="Accent3 - 40% 3 7 2" xfId="22509"/>
    <cellStyle name="好_元-3月开发区税收收入完成情况表 2 8 13 2" xfId="22510"/>
    <cellStyle name="数字 10 8" xfId="22511"/>
    <cellStyle name="Accent5 10 2 3 2" xfId="22512"/>
    <cellStyle name="常规 2 7 10 4" xfId="22513"/>
    <cellStyle name="好_2014年元-12月收支 2 9 14 2" xfId="22514"/>
    <cellStyle name="Accent1 2 8" xfId="22515"/>
    <cellStyle name="Accent2 - 40% 9 12" xfId="22516"/>
    <cellStyle name="常规 2 3 17" xfId="22517"/>
    <cellStyle name="常规 2 3 22" xfId="22518"/>
    <cellStyle name="差_2012年调整预算 12 14" xfId="22519"/>
    <cellStyle name="后继超级链接 8 3" xfId="22520"/>
    <cellStyle name="常规 2 2 2 7 6 2" xfId="22521"/>
    <cellStyle name="好_2012-2013年结算140424李爱民 2 3 11 2" xfId="22522"/>
    <cellStyle name="Accent1 10 3" xfId="22523"/>
    <cellStyle name="常规 2 2 2 5 10" xfId="22524"/>
    <cellStyle name="Comma  - Style7 4 8 2" xfId="22525"/>
    <cellStyle name="常规 11 2 8 12 2" xfId="22526"/>
    <cellStyle name="Accent4 - 60% 3 2 5" xfId="22527"/>
    <cellStyle name="Accent2 - 20% 9 13" xfId="22528"/>
    <cellStyle name="差_2012-2013年结算140424李爱民 4 6" xfId="22529"/>
    <cellStyle name="好_2012年调整预算 7 14 2" xfId="22530"/>
    <cellStyle name="常规 5 3 2 9 11" xfId="22531"/>
    <cellStyle name="常规 18 5 9 2" xfId="22532"/>
    <cellStyle name="表标题 4 8 2 2" xfId="22533"/>
    <cellStyle name="常规 8 2 3 4" xfId="22534"/>
    <cellStyle name="常规 2 10 11 10 2" xfId="22535"/>
    <cellStyle name="Comma  - Style1 2 13 2" xfId="22536"/>
    <cellStyle name="常规 2 2 3 2 6 11" xfId="22537"/>
    <cellStyle name="好_咸宁市直2013年政府基建支出预算表（一上) 2 6 5" xfId="22538"/>
    <cellStyle name="差_2012年调整预算 3 4" xfId="22539"/>
    <cellStyle name="后继超链接 8 13 2" xfId="22540"/>
    <cellStyle name="常规 11 2 7 7" xfId="22541"/>
    <cellStyle name="Accent4 - 20% 5 11 2" xfId="22542"/>
    <cellStyle name="部门 6 2" xfId="22543"/>
    <cellStyle name="差_2015年元-12月收支 2 8 12 2" xfId="22544"/>
    <cellStyle name="差_2012年调整预算 2 11" xfId="22545"/>
    <cellStyle name="Accent5 - 40% 9 7 2" xfId="22546"/>
    <cellStyle name="差_财政优惠政策计算表20140527 6 2 2" xfId="22547"/>
    <cellStyle name="差_2014年元-12月收支 2 4 3" xfId="22548"/>
    <cellStyle name="差_元-3月开发区税收收入完成情况表 7 6" xfId="22549"/>
    <cellStyle name="常规 2 2 2 6 9 8 2" xfId="22550"/>
    <cellStyle name="Comma  - Style3 4 11" xfId="22551"/>
    <cellStyle name="常规 10 8 12" xfId="22552"/>
    <cellStyle name="好_2012-2013年结算140424李爱民 5 11 2" xfId="22553"/>
    <cellStyle name="差_财政优惠政策计算表20140527 6 11" xfId="22554"/>
    <cellStyle name="好_Book1_1 7 2" xfId="22555"/>
    <cellStyle name="常规 21 5" xfId="22556"/>
    <cellStyle name="常规 16 5" xfId="22557"/>
    <cellStyle name="差_2013年财政收支表（2月8日） 2 8 9" xfId="22558"/>
    <cellStyle name="Accent5 - 40% 3 2 5 2" xfId="22559"/>
    <cellStyle name="Accent5 - 60% 11 13" xfId="22560"/>
    <cellStyle name="Body 2 13 2" xfId="22561"/>
    <cellStyle name="常规 6 13 6 2" xfId="22562"/>
    <cellStyle name="强调 1 11 9 2" xfId="22563"/>
    <cellStyle name="差_2015年开发区收支预算表20150826定稿（加科技明细）结算后调整 4 11 2" xfId="22564"/>
    <cellStyle name="差_Book1_1 2 5 13 2" xfId="22565"/>
    <cellStyle name="SHADEDSTORES 2 13 2 2" xfId="22566"/>
    <cellStyle name="差_财政优惠政策计算表20140527 2 12 11 2" xfId="22567"/>
    <cellStyle name="好_2012年调整预算 2 11 2 2" xfId="22568"/>
    <cellStyle name="差_2014年元-12月收支 2 7 11" xfId="22569"/>
    <cellStyle name="好_2014年元-12月收支 25" xfId="22570"/>
    <cellStyle name="Accent5 - 40% 4 13" xfId="22571"/>
    <cellStyle name="好_2013年财政收支表（2月8日） 2 3 12" xfId="22572"/>
    <cellStyle name="常规 2 4 6 7 2" xfId="22573"/>
    <cellStyle name="常规 2 6 7 11 2" xfId="22574"/>
    <cellStyle name="好_元-3月开发区税收收入完成情况表 2 2 13 2" xfId="22575"/>
    <cellStyle name="差_2015年元-12月收支 2 10 6 2" xfId="22576"/>
    <cellStyle name="好_2015年开发区收支预算表20150826定稿（加科技明细）结算后调整 2 13" xfId="22577"/>
    <cellStyle name="常规 5 2 2 2 9 2" xfId="22578"/>
    <cellStyle name="常规 2 4 9 10 2" xfId="22579"/>
    <cellStyle name="好_（定稿）2013年开发区区域内税收汇总03版 2 11 11" xfId="22580"/>
    <cellStyle name="差_2014年元-12月收支 2 12 8" xfId="22581"/>
    <cellStyle name="好_2015年元-12月收支 2 2 4" xfId="22582"/>
    <cellStyle name="Comma  - Style6 10 8 3" xfId="22583"/>
    <cellStyle name="SHADEDSTORES 4 6 4 2" xfId="22584"/>
    <cellStyle name="Comma  - Style7 7 6 2 2" xfId="22585"/>
    <cellStyle name="常规 2 7 10 8" xfId="22586"/>
    <cellStyle name="好_2015年元-12月收支 2 11 6" xfId="22587"/>
    <cellStyle name="小数 5 8 2" xfId="22588"/>
    <cellStyle name="Accent5 - 60% 7" xfId="22589"/>
    <cellStyle name="差_2013年财政收支表（2月8日） 5 13 2" xfId="22590"/>
    <cellStyle name="常规 15 12" xfId="22591"/>
    <cellStyle name="常规 20 12" xfId="22592"/>
    <cellStyle name="Accent3 - 40% 10 2 2 2" xfId="22593"/>
    <cellStyle name="差_2014年元-12月收支 2 4 13 2" xfId="22594"/>
    <cellStyle name="好_元-3月开发区税收收入完成情况表 2 6 3" xfId="22595"/>
    <cellStyle name="Accent3 3 4" xfId="22596"/>
    <cellStyle name="好_2015年开发区收支预算表20150301 2 9 6 2" xfId="22597"/>
    <cellStyle name="常规 2 2 2 5 12 5" xfId="22598"/>
    <cellStyle name="差_2015年开发区收支预算表20150826定稿（加科技明细）结算后调整 8 14 2" xfId="22599"/>
    <cellStyle name="常规 5 2 2 4 3 2" xfId="22600"/>
    <cellStyle name="Accent6 - 40% 7 3" xfId="22601"/>
    <cellStyle name="Calc Currency (0) 3 2 2" xfId="22602"/>
    <cellStyle name="Accent1 - 40% 10 7 2" xfId="22603"/>
    <cellStyle name="差_元-3月开发区税收收入完成情况表 12 3" xfId="22604"/>
    <cellStyle name="差_Book1_1 2 4 8 2" xfId="22605"/>
    <cellStyle name="常规 2 2 8 3" xfId="22606"/>
    <cellStyle name="表标题 6 11 4" xfId="22607"/>
    <cellStyle name="Accent1 3 2 6" xfId="22608"/>
    <cellStyle name="常规 2 8 7 7" xfId="22609"/>
    <cellStyle name="常规 13 11 9" xfId="22610"/>
    <cellStyle name="差_Book1 12 5 2" xfId="22611"/>
    <cellStyle name="Accent6 8 11 2" xfId="22612"/>
    <cellStyle name="差_Book1 6 3 2" xfId="22613"/>
    <cellStyle name="常规 2 2 2 3 6 7" xfId="22614"/>
    <cellStyle name="Accent4 - 20% 11 14" xfId="22615"/>
    <cellStyle name="Accent6 - 20% 2 2 7" xfId="22616"/>
    <cellStyle name="强调 3 11 10" xfId="22617"/>
    <cellStyle name="Accent2 - 20% 7 2 2" xfId="22618"/>
    <cellStyle name="Accent4 - 20% 4 10 2" xfId="22619"/>
    <cellStyle name="差_咸宁市直2013年政府基建支出预算表（一上) 2 4 10" xfId="22620"/>
    <cellStyle name="Accent4 - 40% 3 2 5 2" xfId="22621"/>
    <cellStyle name="常规 2 2 8 2 6 8 2" xfId="22622"/>
    <cellStyle name="常规 2 2 10 14" xfId="22623"/>
    <cellStyle name="数字 6 7 2" xfId="22624"/>
    <cellStyle name="Comma  - Style3 2 8" xfId="22625"/>
    <cellStyle name="_一四星酒店方案 7 2" xfId="22626"/>
    <cellStyle name="Accent5 - 20% 4" xfId="22627"/>
    <cellStyle name="Prefilled 4 5 2" xfId="22628"/>
    <cellStyle name="差_财政优惠政策计算表20140527 2 6 6 2" xfId="22629"/>
    <cellStyle name="差_2012年调整预算 2 6 3" xfId="22630"/>
    <cellStyle name="常规 2 2 9 2 9 6 2" xfId="22631"/>
    <cellStyle name="40% - 强调文字颜色 1 6" xfId="22632"/>
    <cellStyle name="Comma  - Style8 3 12" xfId="22633"/>
    <cellStyle name="Accent6 - 60% 10 2 2" xfId="22634"/>
    <cellStyle name="Accent6 - 20% 3 10 3" xfId="22635"/>
    <cellStyle name="好_2015年开发区收支预算表20150301 4 15" xfId="22636"/>
    <cellStyle name="t_HVAC Equipment (3) 3 2" xfId="22637"/>
    <cellStyle name="Comma  - Style7 10 2 2 2" xfId="22638"/>
    <cellStyle name="差_（定稿）2013年开发区区域内税收汇总03版 8 9" xfId="22639"/>
    <cellStyle name="Accent2 - 20% 4 5 2" xfId="22640"/>
    <cellStyle name="差_2015年开发区收支预算表20150301 3 9 2" xfId="22641"/>
    <cellStyle name="常规 2 10 4 11" xfId="22642"/>
    <cellStyle name="常规 2 2 2 2 2 12 2" xfId="22643"/>
    <cellStyle name="强调 2 8 7 2" xfId="22644"/>
    <cellStyle name="Comma  - Style1 12 11" xfId="22645"/>
    <cellStyle name="常规 10 10 2 2" xfId="22646"/>
    <cellStyle name="常规 4 4 6 8" xfId="22647"/>
    <cellStyle name="好_123 2 17 2" xfId="22648"/>
    <cellStyle name="好_123 2 22 2" xfId="22649"/>
    <cellStyle name="Comma  - Style4 12 4 3" xfId="22650"/>
    <cellStyle name="好_（定稿）2013年开发区区域内税收汇总03版 2 6 12" xfId="22651"/>
    <cellStyle name="comma zerodec" xfId="22652"/>
    <cellStyle name="好_2012年调整预算 11 13 2" xfId="22653"/>
    <cellStyle name="Accent2 4 2 4" xfId="22654"/>
    <cellStyle name="差_（定稿）2013年开发区区域内税收汇总03版 3 10" xfId="22655"/>
    <cellStyle name="Accent2 - 40% 8 12" xfId="22656"/>
    <cellStyle name="Accent5 - 60% 6 7 2 2" xfId="22657"/>
    <cellStyle name="常规 2 2 2 5 12 6" xfId="22658"/>
    <cellStyle name="Accent6 - 40% 7 2 4 2" xfId="22659"/>
    <cellStyle name="Accent1 - 20% 8 14" xfId="22660"/>
    <cellStyle name="Accent4 - 20% 8 7 2" xfId="22661"/>
    <cellStyle name="好_2015年元-12月收支 2 10 10" xfId="22662"/>
    <cellStyle name="表标题 10 12 2" xfId="22663"/>
    <cellStyle name="差_咸宁市直2013年政府基建支出预算表（一上) 2 8 14 2" xfId="22664"/>
    <cellStyle name="常规 2 2 2 4 7 13 2" xfId="22665"/>
    <cellStyle name="好_2014年元-12月收支 2 5 8" xfId="22666"/>
    <cellStyle name="Comma  - Style7 5 7 2 2" xfId="22667"/>
    <cellStyle name="常规 17 11 5 2" xfId="22668"/>
    <cellStyle name="常规 3 3 7 3 2" xfId="22669"/>
    <cellStyle name="常规 17 8 10" xfId="22670"/>
    <cellStyle name="常规 2 3 6 9 2" xfId="22671"/>
    <cellStyle name="常规 2 6 2 13 2" xfId="22672"/>
    <cellStyle name="数字 5 14 2" xfId="22673"/>
    <cellStyle name="Accent4 - 40% 21" xfId="22674"/>
    <cellStyle name="Accent4 - 40% 16" xfId="22675"/>
    <cellStyle name="Accent6 6 2 3 2 2" xfId="22676"/>
    <cellStyle name="常规 7 2 3 6" xfId="22677"/>
    <cellStyle name="差_2012-2013年结算140424李爱民 2 12 7 2" xfId="22678"/>
    <cellStyle name="常规 10 15" xfId="22679"/>
    <cellStyle name="常规 10 20" xfId="22680"/>
    <cellStyle name="Accent5 9 3 2 2" xfId="22681"/>
    <cellStyle name="编号 2 2 2" xfId="22682"/>
    <cellStyle name="SHADEDSTORES 4 2 6 2" xfId="22683"/>
    <cellStyle name="常规 2 4 3 9 2" xfId="22684"/>
    <cellStyle name="好_2014年元-12月收支 11 12 2" xfId="22685"/>
    <cellStyle name="Accent4 8 2 6" xfId="22686"/>
    <cellStyle name="Comma  - Style7 8 9 3" xfId="22687"/>
    <cellStyle name="常规 2 7 2 13" xfId="22688"/>
    <cellStyle name="常规 2 8 6 9" xfId="22689"/>
    <cellStyle name="Accent6 - 60% 8 7 2 2" xfId="22690"/>
    <cellStyle name="Accent6 10 5" xfId="22691"/>
    <cellStyle name="好_2015年元-12月收支 11 2 2" xfId="22692"/>
    <cellStyle name="常规 2 7 12 3" xfId="22693"/>
    <cellStyle name="Accent1 4 7" xfId="22694"/>
    <cellStyle name="Accent1 - 40% 3 2 4" xfId="22695"/>
    <cellStyle name="常规 16 2 7 9 2" xfId="22696"/>
    <cellStyle name="Comma  - Style7 12 12 2" xfId="22697"/>
    <cellStyle name="常规 14 2 3 10" xfId="22698"/>
    <cellStyle name="常规 2 2 3 2 3 6 2" xfId="22699"/>
    <cellStyle name="好_123 2 12 8 2" xfId="22700"/>
    <cellStyle name="好_Book1_1 2 3 3" xfId="22701"/>
    <cellStyle name="好_2015年开发区收支预算表20150826定稿（加科技明细）结算后调整 10 9" xfId="22702"/>
    <cellStyle name="差_Book1 3 2" xfId="22703"/>
    <cellStyle name="Body 2 11" xfId="22704"/>
    <cellStyle name="常规 2 9 4 5 2" xfId="22705"/>
    <cellStyle name="常规 6 13 4" xfId="22706"/>
    <cellStyle name="强调 1 11 7" xfId="22707"/>
    <cellStyle name="常规 7 8 7 2" xfId="22708"/>
    <cellStyle name="差_2012年调整预算 9 14" xfId="22709"/>
    <cellStyle name="常规 2 2 4 2 8 8 2" xfId="22710"/>
    <cellStyle name="好_2012年调整预算 4 2 2" xfId="22711"/>
    <cellStyle name="Comma  - Style7 7 13 3" xfId="22712"/>
    <cellStyle name="Accent2 4 3" xfId="22713"/>
    <cellStyle name="好_财政优惠政策计算表20140527 2 12 11 2" xfId="22714"/>
    <cellStyle name="差_财政优惠政策计算表20140527 2 11 2 2" xfId="22715"/>
    <cellStyle name="常规 2 2 2 9 7 8 2" xfId="22716"/>
    <cellStyle name="差_Book1_1 2 4 7" xfId="22717"/>
    <cellStyle name="Accent6 - 20% 8 5 2" xfId="22718"/>
    <cellStyle name="差_财政优惠政策计算表20140527 7 14" xfId="22719"/>
    <cellStyle name="好_2013年财政收支表（2月8日） 2 3 2 2" xfId="22720"/>
    <cellStyle name="好_123 2 2 14" xfId="22721"/>
    <cellStyle name="Comma  - Style2 5 4" xfId="22722"/>
    <cellStyle name="常规 2 4 12 3" xfId="22723"/>
    <cellStyle name="常规 2 2 2 6 5 5" xfId="22724"/>
    <cellStyle name="常规 2 2 2 8 11 13 2" xfId="22725"/>
    <cellStyle name="常规 10 2 7 4 2" xfId="22726"/>
    <cellStyle name="Accent5 - 20% 10 5 2" xfId="22727"/>
    <cellStyle name="常规 15 2 3 11" xfId="22728"/>
    <cellStyle name="差_2013年财政收支表（2月8日） 2 9 3 2" xfId="22729"/>
    <cellStyle name="强调 3 3 2" xfId="22730"/>
    <cellStyle name="SHADEDSTORES 5 12 3" xfId="22731"/>
    <cellStyle name="常规 18 2 12 2" xfId="22732"/>
    <cellStyle name="货币 2 11 14 2" xfId="22733"/>
    <cellStyle name="差_2012年调整预算 3 9 2" xfId="22734"/>
    <cellStyle name="常规 10 2 3 2" xfId="22735"/>
    <cellStyle name="常规 5 2 2 7 13 2" xfId="22736"/>
    <cellStyle name="差_2015年开发区收支预算表20150301 2 4 5 2" xfId="22737"/>
    <cellStyle name="Comma  - Style6 3 10 3" xfId="22738"/>
    <cellStyle name="Accent2 4 11" xfId="22739"/>
    <cellStyle name="表标题 7 3 2" xfId="22740"/>
    <cellStyle name="Comma  - Style1 11 10" xfId="22741"/>
    <cellStyle name="差_（定稿）2013年开发区区域内税收汇总03版 3 8 2" xfId="22742"/>
    <cellStyle name="常规 16 2 3 12 2" xfId="22743"/>
    <cellStyle name="常规 10 14 7" xfId="22744"/>
    <cellStyle name="常规 10 3 12 6 2" xfId="22745"/>
    <cellStyle name="Accent6 - 20% 9 10 2" xfId="22746"/>
    <cellStyle name="Accent1 3 3" xfId="22747"/>
    <cellStyle name="表标题 11 15" xfId="22748"/>
    <cellStyle name="Accent3 - 20% 6 9 2" xfId="22749"/>
    <cellStyle name="Accent6 - 20% 3 2 4 2" xfId="22750"/>
    <cellStyle name="常规 2 7 11 11" xfId="22751"/>
    <cellStyle name="差_2015年元-12月收支 2 12 14 2" xfId="22752"/>
    <cellStyle name="Accent6 - 20% 12 2" xfId="22753"/>
    <cellStyle name="好_Book1_1 2 5 4 2" xfId="22754"/>
    <cellStyle name="Accent6 - 20% 7 2 5 3" xfId="22755"/>
    <cellStyle name="20% - 强调文字颜色 6 2 3 2" xfId="22756"/>
    <cellStyle name="Accent5 - 20% 4 2 5 2" xfId="22757"/>
    <cellStyle name="差_2015年开发区收支预算表20150826定稿（加科技明细）结算后调整 2 3 5" xfId="22758"/>
    <cellStyle name="常规 3 3 24" xfId="22759"/>
    <cellStyle name="常规 3 3 19" xfId="22760"/>
    <cellStyle name="常规 2 3 12 7 2" xfId="22761"/>
    <cellStyle name="小数 6 3 2" xfId="22762"/>
    <cellStyle name="常规 2 6 11 13" xfId="22763"/>
    <cellStyle name="好_2012-2013年结算140424李爱民 2 3 12 2" xfId="22764"/>
    <cellStyle name="Fixed 7" xfId="22765"/>
    <cellStyle name="数字 6 8 2" xfId="22766"/>
    <cellStyle name="常规 3 7 14 2" xfId="22767"/>
    <cellStyle name="常规 2 21 12 2" xfId="22768"/>
    <cellStyle name="常规 2 16 12 2" xfId="22769"/>
    <cellStyle name="差_2013年财政收支表（2月8日） 2 11 9 2" xfId="22770"/>
    <cellStyle name="Accent1 - 60% 10 10" xfId="22771"/>
    <cellStyle name="好_2015年开发区收支预算表20150301 8 2 2" xfId="22772"/>
    <cellStyle name="强调文字颜色 4 2 2" xfId="22773"/>
    <cellStyle name="好_Book1 4 13" xfId="22774"/>
    <cellStyle name="好_财政优惠政策计算表20140527 2 3 8 2" xfId="22775"/>
    <cellStyle name="好_2015年开发区收支预算表20150826定稿（加科技明细）结算后调整 2 11 11 2" xfId="22776"/>
    <cellStyle name="Accent3 - 40% 2 9" xfId="22777"/>
    <cellStyle name="Comma  - Style3 12 12 3" xfId="22778"/>
    <cellStyle name="Comma  - Style5 4 13 2" xfId="22779"/>
    <cellStyle name="Accent5 - 60% 3" xfId="22780"/>
    <cellStyle name="Accent5 3 10 2" xfId="22781"/>
    <cellStyle name="常规 17 3 4" xfId="22782"/>
    <cellStyle name="好_2015年元-12月收支 2 2 3" xfId="22783"/>
    <cellStyle name="差_2014年元-12月收支 2 12 7" xfId="22784"/>
    <cellStyle name="Comma  - Style7 8 2" xfId="22785"/>
    <cellStyle name="常规 6 2 4 10 2" xfId="22786"/>
    <cellStyle name="Comma  - Style1 9 8 2" xfId="22787"/>
    <cellStyle name="差_2012-2013年结算140424李爱民 2 7 12" xfId="22788"/>
    <cellStyle name="常规 2 2 2 10 5 8 2" xfId="22789"/>
    <cellStyle name="Accent1 - 20% 6 9 2" xfId="22790"/>
    <cellStyle name="Comma  - Style2 12 6 2 2" xfId="22791"/>
    <cellStyle name="好_财政优惠政策计算表20140527 2 2 13 2" xfId="22792"/>
    <cellStyle name="_一四星酒店方案 2" xfId="22793"/>
    <cellStyle name="常规 13 3 13" xfId="22794"/>
    <cellStyle name="差_Book1_1 2 3 4 2" xfId="22795"/>
    <cellStyle name="常规 2 2 7 2 6" xfId="22796"/>
    <cellStyle name="Comma  - Style5 9 7 3" xfId="22797"/>
    <cellStyle name="后继超链接 7 14" xfId="22798"/>
    <cellStyle name="SHADEDSTORES 2 3 4" xfId="22799"/>
    <cellStyle name="常规 2 2 4 7" xfId="22800"/>
    <cellStyle name="Accent6 - 20% 11 5 2 2" xfId="22801"/>
    <cellStyle name="Accent1 11 3" xfId="22802"/>
    <cellStyle name="Comma  - Style7 4 9 2" xfId="22803"/>
    <cellStyle name="Accent3 - 60% 12 5" xfId="22804"/>
    <cellStyle name="强调 1 6 7" xfId="22805"/>
    <cellStyle name="entry box 4 6 4" xfId="22806"/>
    <cellStyle name="差_2014年元-12月收支 2 10 10 2" xfId="22807"/>
    <cellStyle name="Comma  - Style7 3 5" xfId="22808"/>
    <cellStyle name="Comma  - Style5 7 4 2" xfId="22809"/>
    <cellStyle name="好_2015年元-12月收支 5 7 2" xfId="22810"/>
    <cellStyle name="Accent6 - 40% 6 2 6 2 2" xfId="22811"/>
    <cellStyle name="常规 8 13 7" xfId="22812"/>
    <cellStyle name="常规 9 3 7 2 2" xfId="22813"/>
    <cellStyle name="Copied 2 7 2" xfId="22814"/>
    <cellStyle name="Accent6 - 40% 6 2 4 3" xfId="22815"/>
    <cellStyle name="Accent5 - 40% 11 11 2" xfId="22816"/>
    <cellStyle name="常规 9 3 5 3" xfId="22817"/>
    <cellStyle name="常规 2 8 4 11 2" xfId="22818"/>
    <cellStyle name="常规 5 4 12 2" xfId="22819"/>
    <cellStyle name="好_财政优惠政策计算表20140527 2 7 3 2" xfId="22820"/>
    <cellStyle name="差_2012年调整预算 6 14" xfId="22821"/>
    <cellStyle name="常规 2 2 9 2 8 13 2" xfId="22822"/>
    <cellStyle name="Accent2 - 20% 3 2 4 2" xfId="22823"/>
    <cellStyle name="差_Book1 4 7 2" xfId="22824"/>
    <cellStyle name="regstoresfromspecstores 2 4 2" xfId="22825"/>
    <cellStyle name="表标题 12 5 2 2" xfId="22826"/>
    <cellStyle name="小数 8 3" xfId="22827"/>
    <cellStyle name="好_财政优惠政策计算表20140527 2 8 10 2" xfId="22828"/>
    <cellStyle name="好_2014年元-12月收支 9 13" xfId="22829"/>
    <cellStyle name="Accent6 - 20% 6 6" xfId="22830"/>
    <cellStyle name="常规 2 2 7 2 9 13" xfId="22831"/>
    <cellStyle name="超级链接 4 6 2" xfId="22832"/>
    <cellStyle name="差_（定稿）2013年开发区区域内税收汇总03版 2 8 8 2" xfId="22833"/>
    <cellStyle name="Accent4 - 20% 6 2 3 2" xfId="22834"/>
    <cellStyle name="Accent6 - 60% 7 7 2" xfId="22835"/>
    <cellStyle name="表标题 4 3 4" xfId="22836"/>
    <cellStyle name="Accent6 - 20% 7 2 6" xfId="22837"/>
    <cellStyle name="PSDate 9" xfId="22838"/>
    <cellStyle name="超级链接 10 3 2" xfId="22839"/>
    <cellStyle name="好_2013年财政收支表（2月8日） 2 4 3 2" xfId="22840"/>
    <cellStyle name="常规 12 2 8 12 2" xfId="22841"/>
    <cellStyle name="Accent6 - 20% 9 6 2" xfId="22842"/>
    <cellStyle name="好_2015年开发区收支预算表20150826定稿（加科技明细）结算后调整 2 3 7" xfId="22843"/>
    <cellStyle name="常规 12 2 2 7 2" xfId="22844"/>
    <cellStyle name="差_2015年元-12月收支 6 4" xfId="22845"/>
    <cellStyle name="Accent6 - 60% 2 4" xfId="22846"/>
    <cellStyle name="Accent6 7 2" xfId="22847"/>
    <cellStyle name="Comma  - Style4 12 9" xfId="22848"/>
    <cellStyle name="Accent1 - 20% 3 8 2" xfId="22849"/>
    <cellStyle name="常规 14 2 8 2 2" xfId="22850"/>
    <cellStyle name="Accent6 - 40% 3 8 2 2" xfId="22851"/>
    <cellStyle name="常规 2 8 10" xfId="22852"/>
    <cellStyle name="常规 2 2 2 8 2" xfId="22853"/>
    <cellStyle name="Accent2 - 20% 6 8" xfId="22854"/>
    <cellStyle name="小数 3 9 2" xfId="22855"/>
    <cellStyle name="Comma  - Style8 12 2 3" xfId="22856"/>
    <cellStyle name="好_咸宁市直2013年政府基建支出预算表（一上) 5 10" xfId="22857"/>
    <cellStyle name="Header2 3 6 3" xfId="22858"/>
    <cellStyle name="Accent5 9 6" xfId="22859"/>
    <cellStyle name="Comma  - Style7 6 8" xfId="22860"/>
    <cellStyle name="好_咸宁市直2013年政府基建支出预算表（一上) 7 11" xfId="22861"/>
    <cellStyle name="Accent3 - 40% 5 6" xfId="22862"/>
    <cellStyle name="常规 5 2 2 3 10" xfId="22863"/>
    <cellStyle name="Accent1 - 40% 5 2 5 2" xfId="22864"/>
    <cellStyle name="差_2014年元-12月收支 2 2 6 2" xfId="22865"/>
    <cellStyle name="常规 3 12 5 2" xfId="22866"/>
    <cellStyle name="Comma  - Style6 6 7 2 2" xfId="22867"/>
    <cellStyle name="好_Book1_1 2 2 13" xfId="22868"/>
    <cellStyle name="常规 2 2 2 8 10 3 2" xfId="22869"/>
    <cellStyle name="Accent6 - 40% 4 4" xfId="22870"/>
    <cellStyle name="差_2013年财政收支表（2月8日） 2 9 12" xfId="22871"/>
    <cellStyle name="常规 2 2 2 3 4 3" xfId="22872"/>
    <cellStyle name="常规 2 2 2 2 11 7 2" xfId="22873"/>
    <cellStyle name="常规 10 9 13" xfId="22874"/>
    <cellStyle name="差_财政优惠政策计算表20140527 7 12" xfId="22875"/>
    <cellStyle name="常规 2 21 6 2" xfId="22876"/>
    <cellStyle name="常规 2 16 6 2" xfId="22877"/>
    <cellStyle name="Accent4 - 40% 5 9" xfId="22878"/>
    <cellStyle name="Accent6 - 20% 4 7 2 2" xfId="22879"/>
    <cellStyle name="Accent5 6 7" xfId="22880"/>
    <cellStyle name="差_元-3月开发区税收收入完成情况表 8 5" xfId="22881"/>
    <cellStyle name="表标题 10 4 4" xfId="22882"/>
    <cellStyle name="差_（定稿）2013年开发区区域内税收汇总03版 7" xfId="22883"/>
    <cellStyle name="常规 2 2 2 6 5 3" xfId="22884"/>
    <cellStyle name="Comma  - Style4 13 2" xfId="22885"/>
    <cellStyle name="Comma  - Style7 6 4 3" xfId="22886"/>
    <cellStyle name="常规 2 3 2 2" xfId="22887"/>
    <cellStyle name="差_2015年开发区收支预算表20150826定稿（加科技明细）结算后调整 2 5 9" xfId="22888"/>
    <cellStyle name="常规 4 2 6 4" xfId="22889"/>
    <cellStyle name="Comma  - Style8 4 6 3" xfId="22890"/>
    <cellStyle name="Accent6 9 2 4 2" xfId="22891"/>
    <cellStyle name="差_2013年财政收支表（2月8日） 2 8 11" xfId="22892"/>
    <cellStyle name="Accent4 - 20% 4 9" xfId="22893"/>
    <cellStyle name="常规 8 2 8 7 2" xfId="22894"/>
    <cellStyle name="常规 4 2 7 8 2" xfId="22895"/>
    <cellStyle name="常规 2 3 3 6 2" xfId="22896"/>
    <cellStyle name="差_财政优惠政策计算表20140527 2 9 2" xfId="22897"/>
    <cellStyle name="差_（定稿）2013年开发区区域内税收汇总03版 2 11 12 2" xfId="22898"/>
    <cellStyle name="好_2012-2013年结算140424李爱民 9 14" xfId="22899"/>
    <cellStyle name="Comma  - Style1 7 11 2 2" xfId="22900"/>
    <cellStyle name="常规 10 25 2" xfId="22901"/>
    <cellStyle name="常规 8 2 12 3" xfId="22902"/>
    <cellStyle name="差_2015年开发区收支预算表20150826定稿（加科技明细）结算后调整 11 11 2" xfId="22903"/>
    <cellStyle name="商品名称 8" xfId="22904"/>
    <cellStyle name="常规 2 8 4 8 2" xfId="22905"/>
    <cellStyle name="常规 2 3 8 7 2" xfId="22906"/>
    <cellStyle name="常规 15 2 6 13 2" xfId="22907"/>
    <cellStyle name="差_财政优惠政策计算表20140527 7 4" xfId="22908"/>
    <cellStyle name="常规 8 7 10" xfId="22909"/>
    <cellStyle name="好_123 3 3" xfId="22910"/>
    <cellStyle name="好_Book1_1 2 5 2" xfId="22911"/>
    <cellStyle name="好_咸宁市直2013年政府基建支出预算表（一上) 2 10 7 2" xfId="22912"/>
    <cellStyle name="部门 7" xfId="22913"/>
    <cellStyle name="好_2014年元-12月收支 9 6 2" xfId="22914"/>
    <cellStyle name="好_2015年开发区收支预算表20150301 2 6 14" xfId="22915"/>
    <cellStyle name="常规 2 5 11 2" xfId="22916"/>
    <cellStyle name="Comma  - Style7 10 2 3" xfId="22917"/>
    <cellStyle name="差_2012-2013年结算140424李爱民 5 12" xfId="22918"/>
    <cellStyle name="Accent6 - 40% 5 2 3 2 2" xfId="22919"/>
    <cellStyle name="好_元-3月开发区税收收入完成情况表 2 10 7 2" xfId="22920"/>
    <cellStyle name="Accent6 8 5 2" xfId="22921"/>
    <cellStyle name="常规 2 8 2 9" xfId="22922"/>
    <cellStyle name="好_Book1_1 2 7 13 2" xfId="22923"/>
    <cellStyle name="常规 10 2 8 3 2" xfId="22924"/>
    <cellStyle name="常规 2 2 2 7 4 5" xfId="22925"/>
    <cellStyle name="后继超级链接 6 6" xfId="22926"/>
    <cellStyle name="Accent5 - 20% 11 4 2" xfId="22927"/>
    <cellStyle name="常规 6 2 6 12 2" xfId="22928"/>
    <cellStyle name="Comma  - Style2 3 9 3" xfId="22929"/>
    <cellStyle name="常规 4 2 6 3 2" xfId="22930"/>
    <cellStyle name="差_123 4 9 2" xfId="22931"/>
    <cellStyle name="Input Cells 4 2 2" xfId="22932"/>
    <cellStyle name="常规 15 2 5 11 2" xfId="22933"/>
    <cellStyle name="警告文本 2 4" xfId="22934"/>
    <cellStyle name="差_2015年开发区收支预算表20150826定稿（加科技明细）结算后调整 2 3 4" xfId="22935"/>
    <cellStyle name="好_咸宁市直2013年政府基建支出预算表（一上) 5 5 2" xfId="22936"/>
    <cellStyle name="好_2015年元-12月收支 2 6 13" xfId="22937"/>
    <cellStyle name="好_123 2 6 3" xfId="22938"/>
    <cellStyle name="差_元-3月开发区税收收入完成情况表 2 5 2" xfId="22939"/>
    <cellStyle name="常规 18 3 4" xfId="22940"/>
    <cellStyle name="差_财政优惠政策计算表20140527 2 11" xfId="22941"/>
    <cellStyle name="常规 2 10 6 7" xfId="22942"/>
    <cellStyle name="好_2015年开发区收支预算表20150301 2 9 5 2" xfId="22943"/>
    <cellStyle name="差_2015年开发区收支预算表20150826定稿（加科技明细）结算后调整 8 13 2" xfId="22944"/>
    <cellStyle name="常规 2 2 2 5 11 5" xfId="22945"/>
    <cellStyle name="差_财政优惠政策计算表20140527 2 3 8 2" xfId="22946"/>
    <cellStyle name="后继超链接 17" xfId="22947"/>
    <cellStyle name="后继超链接 22" xfId="22948"/>
    <cellStyle name="Input [yellow] 5 2 3" xfId="22949"/>
    <cellStyle name="常规 6 9 13 2" xfId="22950"/>
    <cellStyle name="常规 15 2 12 2" xfId="22951"/>
    <cellStyle name="常规 3 3 12 10" xfId="22952"/>
    <cellStyle name="常规 2 2 4 2 9" xfId="22953"/>
    <cellStyle name="Comma  - Style6 9 5 2 2" xfId="22954"/>
    <cellStyle name="数字 4 8 2" xfId="22955"/>
    <cellStyle name="好_咸宁市直2013年政府基建支出预算表（一上) 8 6 2" xfId="22956"/>
    <cellStyle name="Accent6 - 60% 2 2 3" xfId="22957"/>
    <cellStyle name="Accent4 - 60% 11 10" xfId="22958"/>
    <cellStyle name="Comma  - Style6 11" xfId="22959"/>
    <cellStyle name="常规 2 8 5 3" xfId="22960"/>
    <cellStyle name="Comma  - Style4 8 12 2 2" xfId="22961"/>
    <cellStyle name="常规 6 11 3" xfId="22962"/>
    <cellStyle name="Comma  - Style2 11 6 2 2" xfId="22963"/>
    <cellStyle name="常规 4 2 14 2" xfId="22964"/>
    <cellStyle name="差_2015年元-12月收支 7 13" xfId="22965"/>
    <cellStyle name="差_2014年元-12月收支 11 9" xfId="22966"/>
    <cellStyle name="常规 2 10 6 14" xfId="22967"/>
    <cellStyle name="Comma  - Style1 4 13" xfId="22968"/>
    <cellStyle name="好_2012年调整预算 2 8 4 2" xfId="22969"/>
    <cellStyle name="Accent1 3 10" xfId="22970"/>
    <cellStyle name="差_财政优惠政策计算表20140527 2 9 8 2" xfId="22971"/>
    <cellStyle name="差_2015年开发区收支预算表20150301 10 10 2" xfId="22972"/>
    <cellStyle name="Accent6 - 60% 9 2 6 2 2" xfId="22973"/>
    <cellStyle name="小数 7 13 2" xfId="22974"/>
    <cellStyle name="Accent6 - 20% 15 2 2" xfId="22975"/>
    <cellStyle name="Accent6 - 20% 20 2 2" xfId="22976"/>
    <cellStyle name="强调 2 6 3 2" xfId="22977"/>
    <cellStyle name="常规 2 2 9 2 3 7" xfId="22978"/>
    <cellStyle name="Prefilled 6 2" xfId="22979"/>
    <cellStyle name="差_123 7 10" xfId="22980"/>
    <cellStyle name="Accent5 6 2 2 2" xfId="22981"/>
    <cellStyle name="货币 2 7 9" xfId="22982"/>
    <cellStyle name="Accent2 - 40% 5 12 2" xfId="22983"/>
    <cellStyle name="Accent2 7 2 3" xfId="22984"/>
    <cellStyle name="常规 2 2 20 8" xfId="22985"/>
    <cellStyle name="常规 2 2 15 8" xfId="22986"/>
    <cellStyle name="差_2015年开发区收支预算表20150826定稿（加科技明细）结算后调整 8 11" xfId="22987"/>
    <cellStyle name="好_2012年调整预算 2 6 9" xfId="22988"/>
    <cellStyle name="t_HVAC Equipment (3) 2 13 2" xfId="22989"/>
    <cellStyle name="常规 10 7 13" xfId="22990"/>
    <cellStyle name="差_2014年元-12月收支 4 9" xfId="22991"/>
    <cellStyle name="常规 2 2 5 2 6 10" xfId="22992"/>
    <cellStyle name="Accent6 - 40% 5 2 2 2" xfId="22993"/>
    <cellStyle name="差_2015年开发区收支预算表20150826定稿（加科技明细）结算后调整 25" xfId="22994"/>
    <cellStyle name="后继超链接 3 7 2" xfId="22995"/>
    <cellStyle name="常规 2 10 7 4" xfId="22996"/>
    <cellStyle name="SHADEDSTORES 6 2 4 2 2" xfId="22997"/>
    <cellStyle name="差_Book1_1 2 5 7" xfId="22998"/>
    <cellStyle name="常规 2 2 2 9 7 9 2" xfId="22999"/>
    <cellStyle name="差_财政优惠政策计算表20140527 2 11 3 2" xfId="23000"/>
    <cellStyle name="PSDec 2 3 2" xfId="23001"/>
    <cellStyle name="好_2015年开发区收支预算表20150826定稿（加科技明细）结算后调整 7 3" xfId="23002"/>
    <cellStyle name="常规 2 6 4 6 2" xfId="23003"/>
    <cellStyle name="差_（定稿）2013年开发区区域内税收汇总03版 2 11 13 2" xfId="23004"/>
    <cellStyle name="常规 15 2 8 14" xfId="23005"/>
    <cellStyle name="差_2012-2013年结算140424李爱民 2 2 13 2" xfId="23006"/>
    <cellStyle name="SHADEDSTORES 6 3 3 2" xfId="23007"/>
    <cellStyle name="Accent6 - 20% 3 2 7 2" xfId="23008"/>
    <cellStyle name="差_2015年开发区收支预算表20150826定稿（加科技明细）结算后调整 11 6" xfId="23009"/>
    <cellStyle name="常规 18 12 7" xfId="23010"/>
    <cellStyle name="表标题 10 8" xfId="23011"/>
    <cellStyle name="常规 4 2 3 4" xfId="23012"/>
    <cellStyle name="差_2015年开发区收支预算表20150826定稿（加科技明细）结算后调整 2 2 9" xfId="23013"/>
    <cellStyle name="Comma  - Style8 4 3 3" xfId="23014"/>
    <cellStyle name="Accent3 - 40% 10 4" xfId="23015"/>
    <cellStyle name="Accent1 - 60% 5 2 3" xfId="23016"/>
    <cellStyle name="Accent6 - 20% 11 3 2" xfId="23017"/>
    <cellStyle name="常规 2 2 3 11" xfId="23018"/>
    <cellStyle name="PSSpacer 2 6 2 2" xfId="23019"/>
    <cellStyle name="常规 2 2 2 3 7 8 2" xfId="23020"/>
    <cellStyle name="常规 2 7 5 12" xfId="23021"/>
    <cellStyle name="差_2012-2013年结算140424李爱民 2 10 14" xfId="23022"/>
    <cellStyle name="好_2014年元-12月收支 6 7 2" xfId="23023"/>
    <cellStyle name="常规 8 4 13 2" xfId="23024"/>
    <cellStyle name="Comma  - Style2 12 6" xfId="23025"/>
    <cellStyle name="Accent4 - 40% 7 2 3" xfId="23026"/>
    <cellStyle name="常规 2 2 7 2" xfId="23027"/>
    <cellStyle name="常规 8 2 6 5" xfId="23028"/>
    <cellStyle name="Accent5 - 20% 2 14 2" xfId="23029"/>
    <cellStyle name="好_2015年开发区收支预算表20150301 9 4" xfId="23030"/>
    <cellStyle name="_Book1_1 9 2" xfId="23031"/>
    <cellStyle name="Accent2 - 40% 7 13 2" xfId="23032"/>
    <cellStyle name="常规 2 13" xfId="23033"/>
    <cellStyle name="常规 2 8 7 8 2" xfId="23034"/>
    <cellStyle name="好_Book1 6" xfId="23035"/>
    <cellStyle name="sstot 2 8 2 2" xfId="23036"/>
    <cellStyle name="差_咸宁市直2013年政府基建支出预算表（一上) 7 11" xfId="23037"/>
    <cellStyle name="Accent4 - 20% 7 5 2" xfId="23038"/>
    <cellStyle name="常规 5 2 12 2" xfId="23039"/>
    <cellStyle name="差_元-3月开发区税收收入完成情况表 2 11 2" xfId="23040"/>
    <cellStyle name="常规 10 3 14 2" xfId="23041"/>
    <cellStyle name="Accent2 - 60% 2 2 3" xfId="23042"/>
    <cellStyle name="差_咸宁市直2013年政府基建支出预算表（一上) 3 13" xfId="23043"/>
    <cellStyle name="好_咸宁市直2013年政府基建支出预算表（一上) 8 3 2" xfId="23044"/>
    <cellStyle name="数字 4 5 2" xfId="23045"/>
    <cellStyle name="差_Book1_1 2 12 7" xfId="23046"/>
    <cellStyle name="Comma  - Style6 12 7" xfId="23047"/>
    <cellStyle name="_Book1_2 11" xfId="23048"/>
    <cellStyle name="Accent3 - 40% 10 14" xfId="23049"/>
    <cellStyle name="好_2015年开发区收支预算表20150301 2 2 4" xfId="23050"/>
    <cellStyle name="好_元-3月开发区税收收入完成情况表 6 2 2" xfId="23051"/>
    <cellStyle name="Accent4 - 40% 6 4 2" xfId="23052"/>
    <cellStyle name="Accent6 9 2 2" xfId="23053"/>
    <cellStyle name="好_2014年元-12月收支 2 9 3 2" xfId="23054"/>
    <cellStyle name="Comma  - Style5 4" xfId="23055"/>
    <cellStyle name="常规 6 2 10 6" xfId="23056"/>
    <cellStyle name="Accent2 - 60% 9 11" xfId="23057"/>
    <cellStyle name="常规 2 2 2 7 4 6" xfId="23058"/>
    <cellStyle name="后继超级链接 6 7" xfId="23059"/>
    <cellStyle name="好_2015年开发区收支预算表20150301 2 2 11" xfId="23060"/>
    <cellStyle name="差_2013年财政收支表（2月8日） 2 2 11" xfId="23061"/>
    <cellStyle name="好_123 2 10 12" xfId="23062"/>
    <cellStyle name="常规 2 2 2 10 3 2 2" xfId="23063"/>
    <cellStyle name="常规 17 6 9" xfId="23064"/>
    <cellStyle name="表标题 3 9 2" xfId="23065"/>
    <cellStyle name="差_2015年开发区收支预算表20150301 2 10 8" xfId="23066"/>
    <cellStyle name="后继超链接 7 6 2" xfId="23067"/>
    <cellStyle name="常规 14 2 4 11" xfId="23068"/>
    <cellStyle name="常规 2 10 6 2" xfId="23069"/>
    <cellStyle name="常规 2 2 16 14" xfId="23070"/>
    <cellStyle name="常规 15 2 8 8 2" xfId="23071"/>
    <cellStyle name="Comma  - Style6 2 6 3" xfId="23072"/>
    <cellStyle name="Accent6 - 40% 9 10 3" xfId="23073"/>
    <cellStyle name="好_Book1_1 2 10 2 2" xfId="23074"/>
    <cellStyle name="Comma  - Style6 4 2 2" xfId="23075"/>
    <cellStyle name="Accent1 4 14" xfId="23076"/>
    <cellStyle name="常规 6 2 3 8 2" xfId="23077"/>
    <cellStyle name="Comma  - Style3 22" xfId="23078"/>
    <cellStyle name="Comma  - Style3 17" xfId="23079"/>
    <cellStyle name="好_123 2 7 4" xfId="23080"/>
    <cellStyle name="PSHeading 2" xfId="23081"/>
    <cellStyle name="强调 2 3 3" xfId="23082"/>
    <cellStyle name="差_Book1_1 2 13" xfId="23083"/>
    <cellStyle name="差_2015年开发区收支预算表20150301 5 15" xfId="23084"/>
    <cellStyle name="Accent4 - 20% 10 7 2" xfId="23085"/>
    <cellStyle name="Comma  - Style6 13" xfId="23086"/>
    <cellStyle name="Accent4 - 40% 11 2 4" xfId="23087"/>
    <cellStyle name="常规 2 2 6 2 6 13 2" xfId="23088"/>
    <cellStyle name="差_123 2 7 7" xfId="23089"/>
    <cellStyle name="好_（定稿）2013年开发区区域内税收汇总03版 2 3 4 2" xfId="23090"/>
    <cellStyle name="好_Book1_1 2 5 4" xfId="23091"/>
    <cellStyle name="好_元-3月开发区税收收入完成情况表 2 9 6 2" xfId="23092"/>
    <cellStyle name="Percent [2] 11 2" xfId="23093"/>
    <cellStyle name="Comma [0] 7 2" xfId="23094"/>
    <cellStyle name="Accent6 - 40% 7 9" xfId="23095"/>
    <cellStyle name="Comma  - Style1 14 3" xfId="23096"/>
    <cellStyle name="好_咸宁市直2013年政府基建支出预算表（一上) 2 7 10" xfId="23097"/>
    <cellStyle name="常规 2 9 6 2" xfId="23098"/>
    <cellStyle name="常规 3 6 9" xfId="23099"/>
    <cellStyle name="SHADEDSTORES 20 3" xfId="23100"/>
    <cellStyle name="SHADEDSTORES 15 3" xfId="23101"/>
    <cellStyle name="Comma  - Style2 2 10 2 2" xfId="23102"/>
    <cellStyle name="常规 2 8 5 10 2" xfId="23103"/>
    <cellStyle name="常规 17 2 4 2" xfId="23104"/>
    <cellStyle name="超级链接 11 9" xfId="23105"/>
    <cellStyle name="表标题 3 6" xfId="23106"/>
    <cellStyle name="Accent4 - 20% 8" xfId="23107"/>
    <cellStyle name="好_2015年开发区收支预算表20150301 17 2" xfId="23108"/>
    <cellStyle name="好_2015年开发区收支预算表20150301 22 2" xfId="23109"/>
    <cellStyle name="t_HVAC Equipment (3) 2 2 2 2" xfId="23110"/>
    <cellStyle name="差_123 2 12 13 2" xfId="23111"/>
    <cellStyle name="差_（定稿）2013年开发区区域内税收汇总03版 2 14" xfId="23112"/>
    <cellStyle name="好_2015年开发区收支预算表20150826定稿（加科技明细）结算后调整 2 10 7" xfId="23113"/>
    <cellStyle name="差_（定稿）2013年开发区区域内税收汇总03版 2 7 11" xfId="23114"/>
    <cellStyle name="Accent4 - 20% 8 6 2" xfId="23115"/>
    <cellStyle name="Comma  - Style2 5 14" xfId="23116"/>
    <cellStyle name="差_2013年财政收支表（2月8日） 13 4" xfId="23117"/>
    <cellStyle name="好_咸宁市直2013年政府基建支出预算表（一上) 2 9 6" xfId="23118"/>
    <cellStyle name="差_Book1 16 2" xfId="23119"/>
    <cellStyle name="差_Book1 21 2" xfId="23120"/>
    <cellStyle name="PSChar 2 3 2 2" xfId="23121"/>
    <cellStyle name="差_2012年调整预算 6 5" xfId="23122"/>
    <cellStyle name="Comma  - Style7 9 3 2" xfId="23123"/>
    <cellStyle name="好_（定稿）2013年开发区区域内税收汇总03版 6 13" xfId="23124"/>
    <cellStyle name="常规 5 3 2 7 12 2" xfId="23125"/>
    <cellStyle name="Accent2 - 20% 7 14 2" xfId="23126"/>
    <cellStyle name="常规 13 7 2 2" xfId="23127"/>
    <cellStyle name="差_咸宁市直2013年政府基建支出预算表（一上) 23 2" xfId="23128"/>
    <cellStyle name="差_咸宁市直2013年政府基建支出预算表（一上) 18 2" xfId="23129"/>
    <cellStyle name="差_Book1 9 8" xfId="23130"/>
    <cellStyle name="好_咸宁市直2013年政府基建支出预算表（一上) 11 8 2" xfId="23131"/>
    <cellStyle name="表标题 5 4 4" xfId="23132"/>
    <cellStyle name="强调 2 9 6 2" xfId="23133"/>
    <cellStyle name="差_咸宁市直2013年政府基建支出预算表（一上) 7 2 2" xfId="23134"/>
    <cellStyle name="常规 2 2 5 2 7 11" xfId="23135"/>
    <cellStyle name="no dec 2 2" xfId="23136"/>
    <cellStyle name="Comma  - Style5 3 13 3" xfId="23137"/>
    <cellStyle name="常规 2 2 8 2 11 2" xfId="23138"/>
    <cellStyle name="强调 1 6 10 2" xfId="23139"/>
    <cellStyle name="Accent5 3 2 5 2" xfId="23140"/>
    <cellStyle name="Accent4 - 40% 10" xfId="23141"/>
    <cellStyle name="Comma [0] 2 6 2" xfId="23142"/>
    <cellStyle name="好_2013年财政收支表（2月8日） 7 2 2" xfId="23143"/>
    <cellStyle name="Comma  - Style4 7 9 3" xfId="23144"/>
    <cellStyle name="常规 9 2 25" xfId="23145"/>
    <cellStyle name="小数 8 12 2" xfId="23146"/>
    <cellStyle name="差_2015年开发区收支预算表20150826定稿（加科技明细）结算后调整 2 5 11" xfId="23147"/>
    <cellStyle name="常规 6 2 9 11" xfId="23148"/>
    <cellStyle name="Comma  - Style1 11 4 2 2" xfId="23149"/>
    <cellStyle name="好_（定稿）2013年开发区区域内税收汇总03版 2 10" xfId="23150"/>
    <cellStyle name="数量 4 2" xfId="23151"/>
    <cellStyle name="Accent5 7 9 2" xfId="23152"/>
    <cellStyle name="常规 2 2 2 10 4 13 2" xfId="23153"/>
    <cellStyle name="常规 2 2 2 9 6 4" xfId="23154"/>
    <cellStyle name="Accent5 - 60% 6 5 2 2" xfId="23155"/>
    <cellStyle name="Accent3 - 20% 5 2 5" xfId="23156"/>
    <cellStyle name="好_Book1_1 4 2 2" xfId="23157"/>
    <cellStyle name="Accent6 - 40% 2 13" xfId="23158"/>
    <cellStyle name="货币 2 4 2" xfId="23159"/>
    <cellStyle name="常规 7 2 10 7" xfId="23160"/>
    <cellStyle name="Accent4 - 40% 7 7" xfId="23161"/>
    <cellStyle name="好_Book1_1 2 9 3 2" xfId="23162"/>
    <cellStyle name="常规 10 2 11 14" xfId="23163"/>
    <cellStyle name="Header2 9 2" xfId="23164"/>
    <cellStyle name="Comma  - Style1 12 8 2 2" xfId="23165"/>
    <cellStyle name="好_财政优惠政策计算表20140527 2 8 12 2" xfId="23166"/>
    <cellStyle name="常规 2 10 7 7" xfId="23167"/>
    <cellStyle name="表标题 11" xfId="23168"/>
    <cellStyle name="常规 10 3 9 12" xfId="23169"/>
    <cellStyle name="好_2012-2013年结算140424李爱民 2 2 2 2" xfId="23170"/>
    <cellStyle name="好_2014年元-12月收支 4 9 2" xfId="23171"/>
    <cellStyle name="表标题 4 5 3" xfId="23172"/>
    <cellStyle name="常规 5 7 10" xfId="23173"/>
    <cellStyle name="差_2013年财政收支表（2月8日） 2 5 12 2" xfId="23174"/>
    <cellStyle name="差_2013年财政收支表（2月8日） 2 4 8" xfId="23175"/>
    <cellStyle name="常规 2 6 11 10 2" xfId="23176"/>
    <cellStyle name="常规 2 2 2 10 5 6" xfId="23177"/>
    <cellStyle name="好_（定稿）2013年开发区区域内税收汇总03版 2 7 4" xfId="23178"/>
    <cellStyle name="好_2013年财政收支表（2月8日） 13 8 2" xfId="23179"/>
    <cellStyle name="好_2015年开发区收支预算表20150826定稿（加科技明细）结算后调整 11 13" xfId="23180"/>
    <cellStyle name="Grey 6" xfId="23181"/>
    <cellStyle name="Comma  - Style5 10 11 2" xfId="23182"/>
    <cellStyle name="好_财政优惠政策计算表20140527 2 7 2 2" xfId="23183"/>
    <cellStyle name="常规 2 4 9 9" xfId="23184"/>
    <cellStyle name="好_123 6 4 2" xfId="23185"/>
    <cellStyle name="差_123 2 3 9" xfId="23186"/>
    <cellStyle name="常规 2 2 3 2 8 2 2" xfId="23187"/>
    <cellStyle name="好_2013年财政收支表（2月8日） 10 3 2" xfId="23188"/>
    <cellStyle name="好_Book1 10 14 2" xfId="23189"/>
    <cellStyle name="Accent6 - 60% 6 5" xfId="23190"/>
    <cellStyle name="常规 2 2 2 7 12 6" xfId="23191"/>
    <cellStyle name="后继超级链接 6 11" xfId="23192"/>
    <cellStyle name="常规 2 10 7 3 2" xfId="23193"/>
    <cellStyle name="Accent1 - 20% 6 6 2" xfId="23194"/>
    <cellStyle name="常规 4 16 2" xfId="23195"/>
    <cellStyle name="Accent2 - 40% 11 6 2" xfId="23196"/>
    <cellStyle name="Accent1 - 20% 8 12" xfId="23197"/>
    <cellStyle name="常规 6 2 4 4" xfId="23198"/>
    <cellStyle name="差_2013年财政收支表（2月8日） 5 12 2" xfId="23199"/>
    <cellStyle name="Accent5 - 20% 5 12" xfId="23200"/>
    <cellStyle name="差_2012-2013年结算140424李爱民 10 11" xfId="23201"/>
    <cellStyle name="常规 2 6 11 12 2" xfId="23202"/>
    <cellStyle name="差_123 2 10 11" xfId="23203"/>
    <cellStyle name="强调 1 9 6" xfId="23204"/>
    <cellStyle name="常规 18 9 8 2" xfId="23205"/>
    <cellStyle name="常规 2 2 2 5 2 3 2" xfId="23206"/>
    <cellStyle name="差_2012年调整预算 2 5 12" xfId="23207"/>
    <cellStyle name="好_2012-2013年结算140424李爱民 8 6" xfId="23208"/>
    <cellStyle name="好_2013年财政收支表（2月8日） 10 13" xfId="23209"/>
    <cellStyle name="Accent6 - 60% 12 5 2 2" xfId="23210"/>
    <cellStyle name="强调 3 4 4 2" xfId="23211"/>
    <cellStyle name="常规 10 2 4 3" xfId="23212"/>
    <cellStyle name="Accent1 - 20% 8 11" xfId="23213"/>
    <cellStyle name="40% - 强调文字颜色 2 7 2" xfId="23214"/>
    <cellStyle name="常规 6 2 4 3" xfId="23215"/>
    <cellStyle name="好_2012年调整预算 9 6 2" xfId="23216"/>
    <cellStyle name="_一四星酒店方案 8 4" xfId="23217"/>
    <cellStyle name="Accent3 - 40% 8 14 2" xfId="23218"/>
    <cellStyle name="Accent1 - 40% 3" xfId="23219"/>
    <cellStyle name="Accent5 - 60% 3 3" xfId="23220"/>
    <cellStyle name="好_（定稿）2013年开发区区域内税收汇总03版 2 5 14" xfId="23221"/>
    <cellStyle name="常规 2 11 11" xfId="23222"/>
    <cellStyle name="常规 14 2 2 11" xfId="23223"/>
    <cellStyle name="Accent1 - 40% 11 2 6 2" xfId="23224"/>
    <cellStyle name="表标题 6 5 2" xfId="23225"/>
    <cellStyle name="好_咸宁市直2013年政府基建支出预算表（一上) 3 10 2" xfId="23226"/>
    <cellStyle name="常规 8 12 2 2" xfId="23227"/>
    <cellStyle name="强调 3 10 5 2" xfId="23228"/>
    <cellStyle name="Accent5 6 2 7 2" xfId="23229"/>
    <cellStyle name="好_2015年开发区收支预算表20150826定稿（加科技明细）结算后调整 2 2 12" xfId="23230"/>
    <cellStyle name="常规 2 2 2 5 4 9 2" xfId="23231"/>
    <cellStyle name="部门 5" xfId="23232"/>
    <cellStyle name="差_123 6 6 2" xfId="23233"/>
    <cellStyle name="常规 14 2 9 5" xfId="23234"/>
    <cellStyle name="常规 2 2 2 7 12 4 2" xfId="23235"/>
    <cellStyle name="Accent6 - 60% 6 3 2" xfId="23236"/>
    <cellStyle name="常规 2 14 6 2" xfId="23237"/>
    <cellStyle name="差_2015年开发区收支预算表20150301 2 10 6" xfId="23238"/>
    <cellStyle name="Accent6 - 40% 7 13 2" xfId="23239"/>
    <cellStyle name="常规 9 2 8 3 2" xfId="23240"/>
    <cellStyle name="SHADEDSTORES 5 8 2" xfId="23241"/>
    <cellStyle name="差_2013年财政收支表（2月8日） 12 5 2" xfId="23242"/>
    <cellStyle name="Accent6 10 2 3 2" xfId="23243"/>
    <cellStyle name="Accent5 - 60% 7 2 2" xfId="23244"/>
    <cellStyle name="Accent6 - 20% 6 3" xfId="23245"/>
    <cellStyle name="常规 2 10 11 12" xfId="23246"/>
    <cellStyle name="表标题 22 3" xfId="23247"/>
    <cellStyle name="表标题 17 3" xfId="23248"/>
    <cellStyle name="差_2015年开发区收支预算表20150826定稿（加科技明细）结算后调整 2 9 4" xfId="23249"/>
    <cellStyle name="差_财政优惠政策计算表20140527 2 9 5 2" xfId="23250"/>
    <cellStyle name="Input Cells 10 2" xfId="23251"/>
    <cellStyle name="Accent4 - 40% 11" xfId="23252"/>
    <cellStyle name="好_2014年元-12月收支 2 6 12 2" xfId="23253"/>
    <cellStyle name="后继超链接 5 8 2" xfId="23254"/>
    <cellStyle name="数字 9 6 2" xfId="23255"/>
    <cellStyle name="差_2013年财政收支表（2月8日） 8 13" xfId="23256"/>
    <cellStyle name="Accent2 - 60% 10 4" xfId="23257"/>
    <cellStyle name="Comma  - Style5 12 9" xfId="23258"/>
    <cellStyle name="Accent1 - 20% 8 8 2" xfId="23259"/>
    <cellStyle name="Accent5 - 60% 3 2 3" xfId="23260"/>
    <cellStyle name="差_2015年开发区收支预算表20150301 20 2" xfId="23261"/>
    <cellStyle name="差_2015年开发区收支预算表20150301 15 2" xfId="23262"/>
    <cellStyle name="常规 2 2 2 7 9 6 2" xfId="23263"/>
    <cellStyle name="常规 10 3 8 10" xfId="23264"/>
    <cellStyle name="Accent5 4" xfId="23265"/>
    <cellStyle name="差_元-3月开发区税收收入完成情况表 2 12 9 2" xfId="23266"/>
    <cellStyle name="常规 15 2 3 9 2" xfId="23267"/>
    <cellStyle name="好_Book1_1 4 5 2" xfId="23268"/>
    <cellStyle name="后继超级链接" xfId="23269"/>
    <cellStyle name="Accent3 - 60% 6 9" xfId="23270"/>
    <cellStyle name="好_2015年元-12月收支 9 3 2" xfId="23271"/>
    <cellStyle name="Accent6 3 2 6 2" xfId="23272"/>
    <cellStyle name="表标题 11 10 2 2" xfId="23273"/>
    <cellStyle name="差_Book1_1 7 5 2" xfId="23274"/>
    <cellStyle name="Comma  - Style6 11 10 2 2" xfId="23275"/>
    <cellStyle name="常规 5 3 2 7 3 2" xfId="23276"/>
    <cellStyle name="常规 16 2 5 6" xfId="23277"/>
    <cellStyle name="Accent1 - 20% 5 9 2" xfId="23278"/>
    <cellStyle name="Comma  - Style6 4 9 3" xfId="23279"/>
    <cellStyle name="Fixed 2 2" xfId="23280"/>
    <cellStyle name="Accent6 7 2 7 2" xfId="23281"/>
    <cellStyle name="Accent6 - 20% 7 13" xfId="23282"/>
    <cellStyle name="常规 5 7 4" xfId="23283"/>
    <cellStyle name="差_2015年开发区收支预算表20150826定稿（加科技明细）结算后调整 2 7 14 2" xfId="23284"/>
    <cellStyle name="Comma  - Style4 6 2 3" xfId="23285"/>
    <cellStyle name="差_2012年调整预算 8 8 2" xfId="23286"/>
    <cellStyle name="货币 2 12 13 2" xfId="23287"/>
    <cellStyle name="常规 2 2 2 2 10 6 2" xfId="23288"/>
    <cellStyle name="差_（定稿）2013年开发区区域内税收汇总03版 2 5 10" xfId="23289"/>
    <cellStyle name="常规 2 2 4 2 8 9" xfId="23290"/>
    <cellStyle name="常规 2 2 3 2 2 2 2" xfId="23291"/>
    <cellStyle name="好_2012年调整预算 4 3" xfId="23292"/>
    <cellStyle name="好_123 2 11 4 2" xfId="23293"/>
    <cellStyle name="常规 7 8 8" xfId="23294"/>
    <cellStyle name="好_2015年开发区收支预算表20150826定稿（加科技明细）结算后调整 6" xfId="23295"/>
    <cellStyle name="Accent6 - 40% 2 6 3" xfId="23296"/>
    <cellStyle name="Accent5 6 13 2 2" xfId="23297"/>
    <cellStyle name="常规 2 9 7 5" xfId="23298"/>
    <cellStyle name="差_2015年开发区收支预算表20150826定稿（加科技明细）结算后调整 12 3" xfId="23299"/>
    <cellStyle name="常规 11 2 9 3 2" xfId="23300"/>
    <cellStyle name="常规 2 9 9 8 2" xfId="23301"/>
    <cellStyle name="常规 2 2 2 7 2 12" xfId="23302"/>
    <cellStyle name="Accent6 - 20% 7 3" xfId="23303"/>
    <cellStyle name="好_2012-2013年结算140424李爱民 2 2 14" xfId="23304"/>
    <cellStyle name="Input [yellow] 6 9 2" xfId="23305"/>
    <cellStyle name="常规 14 8 2" xfId="23306"/>
    <cellStyle name="常规 2 13 13 2" xfId="23307"/>
    <cellStyle name="常规 2 6 3 6" xfId="23308"/>
    <cellStyle name="Accent2 14" xfId="23309"/>
    <cellStyle name="常规 15 2 18" xfId="23310"/>
    <cellStyle name="好_2015年元-12月收支 2 8 6 2" xfId="23311"/>
    <cellStyle name="未定义 2 8 3 2" xfId="23312"/>
    <cellStyle name="SHADEDSTORES 4 10 2 2" xfId="23313"/>
    <cellStyle name="Accent3 - 20% 4 2 4 2" xfId="23314"/>
    <cellStyle name="好_财政优惠政策计算表20140527 2 23" xfId="23315"/>
    <cellStyle name="好_财政优惠政策计算表20140527 2 18" xfId="23316"/>
    <cellStyle name="常规 4 3 11 2" xfId="23317"/>
    <cellStyle name="差_123 9 9" xfId="23318"/>
    <cellStyle name="常规 14 2 6 7 2" xfId="23319"/>
    <cellStyle name="常规 3 28 2" xfId="23320"/>
    <cellStyle name="常规 3 33 2" xfId="23321"/>
    <cellStyle name="Accent6 - 40% 11 7 2 2" xfId="23322"/>
    <cellStyle name="常规 2 2 2 5 3 11" xfId="23323"/>
    <cellStyle name="Accent5 5 12" xfId="23324"/>
    <cellStyle name="差_2015年开发区收支预算表20150826定稿（加科技明细）结算后调整" xfId="23325"/>
    <cellStyle name="差_财政优惠政策计算表20140527 8 2" xfId="23326"/>
    <cellStyle name="好_财政优惠政策计算表20140527 10 7 2" xfId="23327"/>
    <cellStyle name="好_2012年调整预算 2 6 13" xfId="23328"/>
    <cellStyle name="差_2012年调整预算 10 6" xfId="23329"/>
    <cellStyle name="常规 10 2 9 7 2" xfId="23330"/>
    <cellStyle name="差_咸宁市直2013年政府基建支出预算表（一上) 8 9" xfId="23331"/>
    <cellStyle name="常规 2 5 15" xfId="23332"/>
    <cellStyle name="常规 2 5 20" xfId="23333"/>
    <cellStyle name="好_咸宁市直2013年政府基建支出预算表（一上) 2 9 13" xfId="23334"/>
    <cellStyle name="好_咸宁市直2013年政府基建支出预算表（一上) 2 8 8 2" xfId="23335"/>
    <cellStyle name="SHADEDSTORES 6 16 2" xfId="23336"/>
    <cellStyle name="常规 8 9 9 2" xfId="23337"/>
    <cellStyle name="entry box 9 2" xfId="23338"/>
    <cellStyle name="Comma  - Style6 10 9 2 2" xfId="23339"/>
    <cellStyle name="差_财政优惠政策计算表20140527 2 6 11" xfId="23340"/>
    <cellStyle name="Accent6 - 40% 5 7 2 2" xfId="23341"/>
    <cellStyle name="常规 2 6 10 9 2" xfId="23342"/>
    <cellStyle name="好_2012-2013年结算140424李爱民 3 5 2" xfId="23343"/>
    <cellStyle name="SHADEDSTORES 3 2 6" xfId="23344"/>
    <cellStyle name="Comma  - Style3 2 8 2 2" xfId="23345"/>
    <cellStyle name="常规 2 3 3 9" xfId="23346"/>
    <cellStyle name="好_Book1_1 2 6 14 2" xfId="23347"/>
    <cellStyle name="Comma  - Style5 4 12 2 2" xfId="23348"/>
    <cellStyle name="Comma  - Style6 10 13 3" xfId="23349"/>
    <cellStyle name="entry box 7" xfId="23350"/>
    <cellStyle name="好_咸宁市直2013年政府基建支出预算表（一上) 7 12 2" xfId="23351"/>
    <cellStyle name="差_Book1 4 14 2" xfId="23352"/>
    <cellStyle name="_Book1_2 13" xfId="23353"/>
    <cellStyle name="好_2015年开发区收支预算表20150301 2 2 6" xfId="23354"/>
    <cellStyle name="差_2015年开发区收支预算表20150826定稿（加科技明细）结算后调整 2 22 2" xfId="23355"/>
    <cellStyle name="差_2015年开发区收支预算表20150826定稿（加科技明细）结算后调整 2 17 2" xfId="23356"/>
    <cellStyle name="差_2015年开发区收支预算表20150826定稿（加科技明细）结算后调整 10 14" xfId="23357"/>
    <cellStyle name="好_Book1 5 2" xfId="23358"/>
    <cellStyle name="好_咸宁市直2013年政府基建支出预算表（一上) 2 5 11 2" xfId="23359"/>
    <cellStyle name="Accent4 - 20% 11 5 2" xfId="23360"/>
    <cellStyle name="entry box 2" xfId="23361"/>
    <cellStyle name="后继超级链接 6" xfId="23362"/>
    <cellStyle name="Accent2 - 20% 10 6 2" xfId="23363"/>
    <cellStyle name="Accent1 - 40% 6 13 2" xfId="23364"/>
    <cellStyle name="Accent5 - 60% 7 2 3 2" xfId="23365"/>
    <cellStyle name="PSDec 13 3" xfId="23366"/>
    <cellStyle name="未定义 2 3 5 2" xfId="23367"/>
    <cellStyle name="小数 3 9" xfId="23368"/>
    <cellStyle name="好_2015年元-12月收支 2 3 8 2" xfId="23369"/>
    <cellStyle name="差_123 12" xfId="23370"/>
    <cellStyle name="常规 2 10 22 2" xfId="23371"/>
    <cellStyle name="常规 2 10 17 2" xfId="23372"/>
    <cellStyle name="好_Book1 2 2 2" xfId="23373"/>
    <cellStyle name="Total 4 6" xfId="23374"/>
    <cellStyle name="常规 2 2 2 2 11 11 2" xfId="23375"/>
    <cellStyle name="Accent1 - 20% 8 2 2 2" xfId="23376"/>
    <cellStyle name="常规 5 10 8" xfId="23377"/>
    <cellStyle name="Accent4 - 60% 4 9" xfId="23378"/>
    <cellStyle name="好_2012-2013年结算140424李爱民 10 12 2" xfId="23379"/>
    <cellStyle name="常规 9 2 5 7 2" xfId="23380"/>
    <cellStyle name="差_123 2 9 8" xfId="23381"/>
    <cellStyle name="差_咸宁市直2013年政府基建支出预算表（一上) 8 4 2" xfId="23382"/>
    <cellStyle name="差_2014年元-12月收支 3 12" xfId="23383"/>
    <cellStyle name="常规 5 14 13 2" xfId="23384"/>
    <cellStyle name="差_2013年财政收支表（2月8日） 2 3 5" xfId="23385"/>
    <cellStyle name="好_2015年开发区收支预算表20150301 2 2 7" xfId="23386"/>
    <cellStyle name="_Book1_2 14" xfId="23387"/>
    <cellStyle name="常规 3 14" xfId="23388"/>
    <cellStyle name="常规 13 8 8" xfId="23389"/>
    <cellStyle name="Accent6 - 40% 2 6" xfId="23390"/>
    <cellStyle name="SHADEDSTORES 3 2 8 2" xfId="23391"/>
    <cellStyle name="好_123 2 8 12" xfId="23392"/>
    <cellStyle name="常规 2 2 2 5 3 8 2" xfId="23393"/>
    <cellStyle name="差_123 5 5 2" xfId="23394"/>
    <cellStyle name="常规 2 2 5 2 14" xfId="23395"/>
    <cellStyle name="常规 5 2 2 8 8 2" xfId="23396"/>
    <cellStyle name="差 2 3 2" xfId="23397"/>
    <cellStyle name="好_2015年开发区收支预算表20150301 12 6 2" xfId="23398"/>
    <cellStyle name="常规 5 7 13" xfId="23399"/>
    <cellStyle name="常规 2 3 8 13 2" xfId="23400"/>
    <cellStyle name="好_2013年财政收支表（2月8日） 6 10 2" xfId="23401"/>
    <cellStyle name="常规 3 3 5 4 2" xfId="23402"/>
    <cellStyle name="未定义 2 4 2" xfId="23403"/>
    <cellStyle name="Accent1 - 40% 2 10 2" xfId="23404"/>
    <cellStyle name="好_元-3月开发区税收收入完成情况表 7 12" xfId="23405"/>
    <cellStyle name="小数 7 6" xfId="23406"/>
    <cellStyle name="常规 5 2 2 6 8 2" xfId="23407"/>
    <cellStyle name="常规 2 2 3 2 6 10" xfId="23408"/>
    <cellStyle name="常规 16 2 3 14" xfId="23409"/>
    <cellStyle name="常规 2 2 2 3 3 11 2" xfId="23410"/>
    <cellStyle name="常规 2 7 11 11 2" xfId="23411"/>
    <cellStyle name="好_2012-2013年结算140424李爱民 3 10 2" xfId="23412"/>
    <cellStyle name="Accent3 - 60% 4 11" xfId="23413"/>
    <cellStyle name="表标题 9 11" xfId="23414"/>
    <cellStyle name="好_咸宁市直2013年政府基建支出预算表（一上) 2 4 2" xfId="23415"/>
    <cellStyle name="常规 11 2 5 4" xfId="23416"/>
    <cellStyle name="常规 2 9 5 9" xfId="23417"/>
    <cellStyle name="好_2012-2013年结算140424李爱民 10 6" xfId="23418"/>
    <cellStyle name="常规 9 3 2 11" xfId="23419"/>
    <cellStyle name="Accent2 - 60% 5 2 3" xfId="23420"/>
    <cellStyle name="Accent6 - 20% 3 11 3" xfId="23421"/>
    <cellStyle name="常规 2 2 3 2 2 10 2" xfId="23422"/>
    <cellStyle name="小数 9 14" xfId="23423"/>
    <cellStyle name="常规 9 2 9 11" xfId="23424"/>
    <cellStyle name="常规 7 8 12 2" xfId="23425"/>
    <cellStyle name="常规 10 22 2" xfId="23426"/>
    <cellStyle name="常规 10 17 2" xfId="23427"/>
    <cellStyle name="差_2014年元-12月收支 5 15" xfId="23428"/>
    <cellStyle name="常规 2 2 2 10 7 5" xfId="23429"/>
    <cellStyle name="好_（定稿）2013年开发区区域内税收汇总03版 2 17" xfId="23430"/>
    <cellStyle name="好_（定稿）2013年开发区区域内税收汇总03版 2 22" xfId="23431"/>
    <cellStyle name="差_2015年开发区收支预算表20150301 12 14" xfId="23432"/>
    <cellStyle name="差_2015年元-12月收支 2 3 10 2" xfId="23433"/>
    <cellStyle name="Accent2 - 20% 11 4 2" xfId="23434"/>
    <cellStyle name="常规 2 2 8 14 2" xfId="23435"/>
    <cellStyle name="常规 10 3 12 13 2" xfId="23436"/>
    <cellStyle name="常规 2 2 2 2 12 2" xfId="23437"/>
    <cellStyle name="好_2015年元-12月收支 8 11 2" xfId="23438"/>
    <cellStyle name="差_2015年开发区收支预算表20150301 5 11" xfId="23439"/>
    <cellStyle name="常规 4 2 5 13" xfId="23440"/>
    <cellStyle name="差_2012年调整预算 2 2 5" xfId="23441"/>
    <cellStyle name="Accent1 - 40% 2 2" xfId="23442"/>
    <cellStyle name="Total 3 2 2 2" xfId="23443"/>
    <cellStyle name="差_2014年元-12月收支 4 13 2" xfId="23444"/>
    <cellStyle name="常规 2 2 7 2 2 9" xfId="23445"/>
    <cellStyle name="Accent2 - 40% 6 2 5" xfId="23446"/>
    <cellStyle name="常规 4 2 3 2" xfId="23447"/>
    <cellStyle name="好_Book1 7 4 2" xfId="23448"/>
    <cellStyle name="差_2015年开发区收支预算表20150826定稿（加科技明细）结算后调整 2 2 7" xfId="23449"/>
    <cellStyle name="表标题 10 6" xfId="23450"/>
    <cellStyle name="Comma [0] 3 2 2" xfId="23451"/>
    <cellStyle name="Accent6 - 40% 3 9 2" xfId="23452"/>
    <cellStyle name="Accent3 - 20% 4 14" xfId="23453"/>
    <cellStyle name="常规 2 2 2 9 10 11 2" xfId="23454"/>
    <cellStyle name="常规 12 2 4 6" xfId="23455"/>
    <cellStyle name="常规 2 9 7 11 2" xfId="23456"/>
    <cellStyle name="常规 2 4 4 10 2" xfId="23457"/>
    <cellStyle name="Accent4 - 40% 5 13" xfId="23458"/>
    <cellStyle name="Comma  - Style8 11 6 2" xfId="23459"/>
    <cellStyle name="Accent5 5 8 2 2" xfId="23460"/>
    <cellStyle name="后继超级链接 7 5 2" xfId="23461"/>
    <cellStyle name="好_2015年元-12月收支 2 8 10" xfId="23462"/>
    <cellStyle name="常规 2 2 2 7 5 4 2" xfId="23463"/>
    <cellStyle name="差_123 10 2" xfId="23464"/>
    <cellStyle name="常规 16 2 8 5" xfId="23465"/>
    <cellStyle name="Header2 5 3 2" xfId="23466"/>
    <cellStyle name="Comma  - Style1 6 12 2" xfId="23467"/>
    <cellStyle name="常规 2 2 2 10 2 12 2" xfId="23468"/>
    <cellStyle name="常规 11 2 2 7 2" xfId="23469"/>
    <cellStyle name="Accent6 - 20% 2 6 2 2" xfId="23470"/>
    <cellStyle name="常规 13 4 7 2" xfId="23471"/>
    <cellStyle name="Accent5 - 40% 11 2 3 2" xfId="23472"/>
    <cellStyle name="Accent1 - 60% 7 13" xfId="23473"/>
    <cellStyle name="Accent6 - 60% 5 4 2 2" xfId="23474"/>
    <cellStyle name="数字 11 5" xfId="23475"/>
    <cellStyle name="Accent5 - 40% 2 8" xfId="23476"/>
    <cellStyle name="差_（定稿）2013年开发区区域内税收汇总03版 2 5 13" xfId="23477"/>
    <cellStyle name="Accent2 - 20% 5 2 5 2" xfId="23478"/>
    <cellStyle name="差_（定稿）2013年开发区区域内税收汇总03版 2 11 8 2" xfId="23479"/>
    <cellStyle name="常规 2 2 2 9 8 10" xfId="23480"/>
    <cellStyle name="Comma  - Style7 6 12" xfId="23481"/>
    <cellStyle name="超级链接 12 3" xfId="23482"/>
    <cellStyle name="常规 2 2 3 2 5 12 2" xfId="23483"/>
    <cellStyle name="好_（定稿）2013年开发区区域内税收汇总03版 5 6" xfId="23484"/>
    <cellStyle name="常规 7 21 2" xfId="23485"/>
    <cellStyle name="常规 7 16 2" xfId="23486"/>
    <cellStyle name="好_（定稿）2013年开发区区域内税收汇总03版 9 9" xfId="23487"/>
    <cellStyle name="常规 2 5 6 12" xfId="23488"/>
    <cellStyle name="差_2012-2013年结算140424李爱民 8 11" xfId="23489"/>
    <cellStyle name="好_Book1_1 3 9 2" xfId="23490"/>
    <cellStyle name="超级链接 5 6 2" xfId="23491"/>
    <cellStyle name="差_（定稿）2013年开发区区域内税收汇总03版 2 9 8 2" xfId="23492"/>
    <cellStyle name="Comma  - Style3 8 2 2 2" xfId="23493"/>
    <cellStyle name="好_2014年元-12月收支 10 3" xfId="23494"/>
    <cellStyle name="好_（定稿）2013年开发区区域内税收汇总03版 2 3 10 2" xfId="23495"/>
    <cellStyle name="常规 2 2 2 9 4 8 2" xfId="23496"/>
    <cellStyle name="好_2015年元-12月收支 6 11" xfId="23497"/>
    <cellStyle name="差_2015年开发区收支预算表20150826定稿（加科技明细）结算后调整 12 7" xfId="23498"/>
    <cellStyle name="Accent1 - 20% 10 8 2" xfId="23499"/>
    <cellStyle name="好_2014年元-12月收支 12 7 2" xfId="23500"/>
    <cellStyle name="常规 4 4 4 4 2" xfId="23501"/>
    <cellStyle name="Accent4 - 40% 3 2 2" xfId="23502"/>
    <cellStyle name="数字 2 10 2" xfId="23503"/>
    <cellStyle name="超级链接 7 2" xfId="23504"/>
    <cellStyle name="Comma  - Style1 6 14 2" xfId="23505"/>
    <cellStyle name="Header2 5 5 2" xfId="23506"/>
    <cellStyle name="常规 2 2 2 16" xfId="23507"/>
    <cellStyle name="常规 2 2 2 21" xfId="23508"/>
    <cellStyle name="Comma  - Style3 11 11 2 2" xfId="23509"/>
    <cellStyle name="Accent3 6 14" xfId="23510"/>
    <cellStyle name="常规 4 3 8 8" xfId="23511"/>
    <cellStyle name="差_Book1_1 3 12 2" xfId="23512"/>
    <cellStyle name="常规 2 2 2 2 4 14" xfId="23513"/>
    <cellStyle name="常规 10 9 15" xfId="23514"/>
    <cellStyle name="t_HVAC Equipment (3) 2 8 2" xfId="23515"/>
    <cellStyle name="Fixed 6 2 2" xfId="23516"/>
    <cellStyle name="常规 2 2 6 2 7 10" xfId="23517"/>
    <cellStyle name="好_财政优惠政策计算表20140527 2 8 6 2" xfId="23518"/>
    <cellStyle name="强调 2 10 3" xfId="23519"/>
    <cellStyle name="常规 17 8 6 2" xfId="23520"/>
    <cellStyle name="好_123 13 2" xfId="23521"/>
    <cellStyle name="常规 33" xfId="23522"/>
    <cellStyle name="常规 28" xfId="23523"/>
    <cellStyle name="Accent5 - 60% 9 2 4 2" xfId="23524"/>
    <cellStyle name="差_2012年调整预算 26 2" xfId="23525"/>
    <cellStyle name="Accent6 - 60% 2 11 2 2" xfId="23526"/>
    <cellStyle name="常规 10 9 10 2" xfId="23527"/>
    <cellStyle name="常规 3 3 4 6" xfId="23528"/>
    <cellStyle name="常规 2 2 4 2 8 2 2" xfId="23529"/>
    <cellStyle name="PSChar 7" xfId="23530"/>
    <cellStyle name="RevList 6" xfId="23531"/>
    <cellStyle name="强调 2 4 7 2" xfId="23532"/>
    <cellStyle name="差_元-3月开发区税收收入完成情况表 13 11" xfId="23533"/>
    <cellStyle name="Accent4 - 20% 11 7" xfId="23534"/>
    <cellStyle name="好_Book1_1 2 6 8 2" xfId="23535"/>
    <cellStyle name="Accent2 - 40% 10 4" xfId="23536"/>
    <cellStyle name="Accent1 - 60% 6 11" xfId="23537"/>
    <cellStyle name="好_2014年元-12月收支 18 2" xfId="23538"/>
    <cellStyle name="好_2014年元-12月收支 23 2" xfId="23539"/>
    <cellStyle name="后继超级链接 8 9" xfId="23540"/>
    <cellStyle name="Comma  - Style3 5 13 3" xfId="23541"/>
    <cellStyle name="常规 2 2 2 7 6 8" xfId="23542"/>
    <cellStyle name="好_123 2 5 6" xfId="23543"/>
    <cellStyle name="常规 6 7 7 2" xfId="23544"/>
    <cellStyle name="常规 10 3 7 12 2" xfId="23545"/>
    <cellStyle name="好_2012-2013年结算140424李爱民 8 7 2" xfId="23546"/>
    <cellStyle name="常规 2 6 12 7" xfId="23547"/>
    <cellStyle name="PSInt 2 5 2 2" xfId="23548"/>
    <cellStyle name="常规 2 2 8 2 5 12 2" xfId="23549"/>
    <cellStyle name="Comma  - Style6 8 10" xfId="23550"/>
    <cellStyle name="常规 2 2 8 14" xfId="23551"/>
    <cellStyle name="常规 10 3 12 13" xfId="23552"/>
    <cellStyle name="差_Book1_1 2 11 4 2" xfId="23553"/>
    <cellStyle name="Comma  - Style8 2 2 2 2" xfId="23554"/>
    <cellStyle name="常规 10 2 12 10 2" xfId="23555"/>
    <cellStyle name="差_2013年财政收支表（2月8日） 2 2 10" xfId="23556"/>
    <cellStyle name="强调 2 11 3 2" xfId="23557"/>
    <cellStyle name="Accent1 - 40% 3 12 2" xfId="23558"/>
    <cellStyle name="好_（定稿）2013年开发区区域内税收汇总03版 10 9" xfId="23559"/>
    <cellStyle name="Comma  - Style6 3 7" xfId="23560"/>
    <cellStyle name="好_2012-2013年结算140424李爱民 2 6 10" xfId="23561"/>
    <cellStyle name="Accent4 5 2 2" xfId="23562"/>
    <cellStyle name="Accent4 7 2" xfId="23563"/>
    <cellStyle name="Accent1 - 20% 10 2 3 2" xfId="23564"/>
    <cellStyle name="超级链接 3 13" xfId="23565"/>
    <cellStyle name="好_2015年开发区收支预算表20150301 13 6" xfId="23566"/>
    <cellStyle name="Accent3 - 20% 5 2" xfId="23567"/>
    <cellStyle name="Comma  - Style7 9 8 2 2" xfId="23568"/>
    <cellStyle name="常规 15 2 2" xfId="23569"/>
    <cellStyle name="常规 20 2 2" xfId="23570"/>
    <cellStyle name="Grey 3 2" xfId="23571"/>
    <cellStyle name="强调 2 2 5" xfId="23572"/>
    <cellStyle name="Accent6 - 20% 11 4" xfId="23573"/>
    <cellStyle name="Comma  - Style6 12 4 2 2" xfId="23574"/>
    <cellStyle name="SHADEDSTORES 4 18" xfId="23575"/>
    <cellStyle name="差_Book1 7 6 2" xfId="23576"/>
    <cellStyle name="差_2015年开发区收支预算表20150826定稿（加科技明细）结算后调整 2 23" xfId="23577"/>
    <cellStyle name="差_2015年开发区收支预算表20150826定稿（加科技明细）结算后调整 2 18" xfId="23578"/>
    <cellStyle name="常规 2 2 2 2 4 3" xfId="23579"/>
    <cellStyle name="常规 2 2 2 2 10 7 2" xfId="23580"/>
    <cellStyle name="常规 10 4 13" xfId="23581"/>
    <cellStyle name="差_2015年开发区收支预算表20150826定稿（加科技明细）结算后调整 3 9" xfId="23582"/>
    <cellStyle name="差_财政优惠政策计算表20140527 2 12" xfId="23583"/>
    <cellStyle name="常规 18 3 5" xfId="23584"/>
    <cellStyle name="Comma  - Style7 11 5 3" xfId="23585"/>
    <cellStyle name="Accent5 - 40% 9 2 3" xfId="23586"/>
    <cellStyle name="常规 3 3 11 11" xfId="23587"/>
    <cellStyle name="Accent6 - 40% 6 2 7" xfId="23588"/>
    <cellStyle name="常规 9 3 8" xfId="23589"/>
    <cellStyle name="好_2014年元-12月收支 2 7 4 2" xfId="23590"/>
    <cellStyle name="Prefilled 7" xfId="23591"/>
    <cellStyle name="好_Book1 5 7" xfId="23592"/>
    <cellStyle name="好_2012年调整预算 13 4 2" xfId="23593"/>
    <cellStyle name="差_2015年元-12月收支 2 8 8" xfId="23594"/>
    <cellStyle name="常规 5 3 2 7 8" xfId="23595"/>
    <cellStyle name="差_元-3月开发区税收收入完成情况表 2 2 13 2" xfId="23596"/>
    <cellStyle name="好_Book1_1 8 3" xfId="23597"/>
    <cellStyle name="Currency [0] 11 2 2" xfId="23598"/>
    <cellStyle name="Accent6 6 15" xfId="23599"/>
    <cellStyle name="常规 2 4 10 3 2" xfId="23600"/>
    <cellStyle name="差_2015年开发区收支预算表20150826定稿（加科技明细）结算后调整 13 5 2" xfId="23601"/>
    <cellStyle name="差_Book1 7 9" xfId="23602"/>
    <cellStyle name="Accent6 - 40% 10 7 2" xfId="23603"/>
    <cellStyle name="Comma  - Style1 3 9 3" xfId="23604"/>
    <cellStyle name="差_123 2 11 3" xfId="23605"/>
    <cellStyle name="好_财政优惠政策计算表20140527 2 7 11" xfId="23606"/>
    <cellStyle name="好_123 6 12 2" xfId="23607"/>
    <cellStyle name="差_2015年开发区收支预算表20150826定稿（加科技明细）结算后调整 6 12" xfId="23608"/>
    <cellStyle name="好_财政优惠政策计算表20140527 5 13 2" xfId="23609"/>
    <cellStyle name="Accent1 - 40% 3 5" xfId="23610"/>
    <cellStyle name="差_2012年调整预算 2 3 8" xfId="23611"/>
    <cellStyle name="Accent6 - 40% 12 2 3" xfId="23612"/>
    <cellStyle name="Accent1 - 20% 5 2 5 2" xfId="23613"/>
    <cellStyle name="好_Book1 4 10 2" xfId="23614"/>
    <cellStyle name="常规 10 3 10 7 2" xfId="23615"/>
    <cellStyle name="常规 2 2 2 7 11 2" xfId="23616"/>
    <cellStyle name="Linked Cells 11 2 2" xfId="23617"/>
    <cellStyle name="Accent2 - 60% 9 2 2" xfId="23618"/>
    <cellStyle name="小数 11 13 2" xfId="23619"/>
    <cellStyle name="Comma  - Style2 9 9" xfId="23620"/>
    <cellStyle name="常规 4 3 2 11 2" xfId="23621"/>
    <cellStyle name="差_Book1_1 2 6 11 2" xfId="23622"/>
    <cellStyle name="汇总 2 3 2" xfId="23623"/>
    <cellStyle name="常规 3 9 4 2" xfId="23624"/>
    <cellStyle name="好_2014年元-12月收支 2 7 7" xfId="23625"/>
    <cellStyle name="好_（定稿）2013年开发区区域内税收汇总03版 10 6" xfId="23626"/>
    <cellStyle name="差_2012年调整预算 2 6 9" xfId="23627"/>
    <cellStyle name="Accent1 - 40% 6 6" xfId="23628"/>
    <cellStyle name="Accent6 - 40% 6 3 2 2" xfId="23629"/>
    <cellStyle name="Accent6 10 11" xfId="23630"/>
    <cellStyle name="Comma  - Style8 6 5 3" xfId="23631"/>
    <cellStyle name="常规 10 3 10 11 2" xfId="23632"/>
    <cellStyle name="常规 2 2 6 12 2" xfId="23633"/>
    <cellStyle name="好_2015年开发区收支预算表20150826定稿（加科技明细）结算后调整 2 7 14 2" xfId="23634"/>
    <cellStyle name="常规 6 8" xfId="23635"/>
    <cellStyle name="常规 4 2 12 15" xfId="23636"/>
    <cellStyle name="常规 3 3 8 7" xfId="23637"/>
    <cellStyle name="常规 17 12 9" xfId="23638"/>
    <cellStyle name="常规 10 2 4 8" xfId="23639"/>
    <cellStyle name="Header2 6 3 3" xfId="23640"/>
    <cellStyle name="Accent1 - 20% 7 13" xfId="23641"/>
    <cellStyle name="40% - 强调文字颜色 2 2 4" xfId="23642"/>
    <cellStyle name="常规 4 4 9 12 2" xfId="23643"/>
    <cellStyle name="差_123 2 3 4 2" xfId="23644"/>
    <cellStyle name="Comma  - Style4 9 9 2 2" xfId="23645"/>
    <cellStyle name="差_元-3月开发区税收收入完成情况表 9 7" xfId="23646"/>
    <cellStyle name="好_Book1_1 5 4 2" xfId="23647"/>
    <cellStyle name="Accent2 - 60% 6 9" xfId="23648"/>
    <cellStyle name="Comma  - Style3 8 9 2 2" xfId="23649"/>
    <cellStyle name="Accent4 - 40% 4 2 3 2" xfId="23650"/>
    <cellStyle name="好_咸宁市直2013年政府基建支出预算表（一上) 6 12" xfId="23651"/>
    <cellStyle name="Accent6 - 20% 2 10 3" xfId="23652"/>
    <cellStyle name="常规 13 3 12" xfId="23653"/>
    <cellStyle name="Comma  - Style4 3 7 2 2" xfId="23654"/>
    <cellStyle name="Comma  - Style5 12 12 2 2" xfId="23655"/>
    <cellStyle name="差_2012-2013年结算140424李爱民 6 5 2" xfId="23656"/>
    <cellStyle name="Accent6 - 40% 4 3 2" xfId="23657"/>
    <cellStyle name="好_元-3月开发区税收收入完成情况表 2 12 7" xfId="23658"/>
    <cellStyle name="差_2014年元-12月收支 2 6 4" xfId="23659"/>
    <cellStyle name="差_2015年开发区收支预算表20150301 2 12 5 2" xfId="23660"/>
    <cellStyle name="商品名称 7 2" xfId="23661"/>
    <cellStyle name="常规 8 2 12 2 2" xfId="23662"/>
    <cellStyle name="好_2014年元-12月收支 11 10" xfId="23663"/>
    <cellStyle name="好_元-3月开发区税收收入完成情况表 4 4" xfId="23664"/>
    <cellStyle name="Comma  - Style2 8 6 2" xfId="23665"/>
    <cellStyle name="差_2014年元-12月收支 2 4 2" xfId="23666"/>
    <cellStyle name="常规 2 9 3 14" xfId="23667"/>
    <cellStyle name="后继超级链接 11 8" xfId="23668"/>
    <cellStyle name="差_2013年财政收支表（2月8日） 2 7 13 2" xfId="23669"/>
    <cellStyle name="警告文本 2 2 2" xfId="23670"/>
    <cellStyle name="好_元-3月开发区税收收入完成情况表 2 3 6" xfId="23671"/>
    <cellStyle name="常规 2 2 6 2 9 2 2" xfId="23672"/>
    <cellStyle name="Comma  - Style8" xfId="23673"/>
    <cellStyle name="好_2012年调整预算 7 6" xfId="23674"/>
    <cellStyle name="40% - 强调文字颜色 5 4 2" xfId="23675"/>
    <cellStyle name="Accent6 - 60% 5 5 2" xfId="23676"/>
    <cellStyle name="常规 2 2 2 7 11 6 2" xfId="23677"/>
    <cellStyle name="差_2015年开发区收支预算表20150301 2 8 5" xfId="23678"/>
    <cellStyle name="标题 1 2 5" xfId="23679"/>
    <cellStyle name="Comma  - Style1 9 5 3" xfId="23680"/>
    <cellStyle name="常规 8 6 12" xfId="23681"/>
    <cellStyle name="好_2014年元-12月收支 2 9 11 2" xfId="23682"/>
    <cellStyle name="Accent6 - 20% 9 7" xfId="23683"/>
    <cellStyle name="常规 12 2 8 13" xfId="23684"/>
    <cellStyle name="常规 10 2 12 9 2" xfId="23685"/>
    <cellStyle name="PSInt 13" xfId="23686"/>
    <cellStyle name="差_咸宁市直2013年政府基建支出预算表（一上) 11 12 2" xfId="23687"/>
    <cellStyle name="Accent1 - 20% 11 2" xfId="23688"/>
    <cellStyle name="后继超级链接 11 8 2" xfId="23689"/>
    <cellStyle name="差_2014年元-12月收支 2 4 2 2" xfId="23690"/>
    <cellStyle name="Accent4 - 40% 12 3 2" xfId="23691"/>
    <cellStyle name="常规 2 2 2 10 2 4 2" xfId="23692"/>
    <cellStyle name="好_Book1_1 9 6" xfId="23693"/>
    <cellStyle name="Accent6 - 20% 8 2 3" xfId="23694"/>
    <cellStyle name="差_2014年元-12月收支 2 6 5 2" xfId="23695"/>
    <cellStyle name="Accent5 - 60% 10 3" xfId="23696"/>
    <cellStyle name="好_123 6 4" xfId="23697"/>
    <cellStyle name="好_咸宁市直2013年政府基建支出预算表（一上) 5 10 2" xfId="23698"/>
    <cellStyle name="好_2012-2013年结算140424李爱民 4 6 2" xfId="23699"/>
    <cellStyle name="后继超级链接 5 13 2" xfId="23700"/>
    <cellStyle name="Accent4 2 2 4" xfId="23701"/>
    <cellStyle name="差_（定稿）2013年开发区区域内税收汇总03版 2 6 9 2" xfId="23702"/>
    <cellStyle name="超级链接 2 7 2" xfId="23703"/>
    <cellStyle name="SHADEDSTORES 3 11 3" xfId="23704"/>
    <cellStyle name="常规 2 4 4 6 2" xfId="23705"/>
    <cellStyle name="常规 4 3 8 8 2" xfId="23706"/>
    <cellStyle name="常规 2 2 7 2 9 7" xfId="23707"/>
    <cellStyle name="常规 11 2 2 12 2" xfId="23708"/>
    <cellStyle name="常规 10 2 11 11 2" xfId="23709"/>
    <cellStyle name="常规 2 2 2 6 3 8" xfId="23710"/>
    <cellStyle name="Accent5 - 60% 9 7" xfId="23711"/>
    <cellStyle name="Comma  - Style4 11 7" xfId="23712"/>
    <cellStyle name="强调 2 11 11 2" xfId="23713"/>
    <cellStyle name="表标题 12 3 3" xfId="23714"/>
    <cellStyle name="常规 2 2 14 8 2" xfId="23715"/>
    <cellStyle name="常规 18 8 12 2" xfId="23716"/>
    <cellStyle name="常规 7 2 2 9" xfId="23717"/>
    <cellStyle name="好_2012年调整预算 2 5 9 2" xfId="23718"/>
    <cellStyle name="Accent5 - 60% 8 2 6 2" xfId="23719"/>
    <cellStyle name="常规 2 2 2 6 9 9" xfId="23720"/>
    <cellStyle name="Accent3 - 20% 3 2 3" xfId="23721"/>
    <cellStyle name="好_Book1 3 15" xfId="23722"/>
    <cellStyle name="好_元-3月开发区税收收入完成情况表 13 4" xfId="23723"/>
    <cellStyle name="Accent6 - 40% 6 2 2 3" xfId="23724"/>
    <cellStyle name="Comma  - Style5 3 5" xfId="23725"/>
    <cellStyle name="常规 9 3 3 3" xfId="23726"/>
    <cellStyle name="常规 2 8 12 9 2" xfId="23727"/>
    <cellStyle name="Comma  - Style1 5 9 3" xfId="23728"/>
    <cellStyle name="强调 1 10 5" xfId="23729"/>
    <cellStyle name="常规 6 12 2" xfId="23730"/>
    <cellStyle name="常规 7 2 2 11" xfId="23731"/>
    <cellStyle name="差_2015年开发区收支预算表20150826定稿（加科技明细）结算后调整 3 3 2" xfId="23732"/>
    <cellStyle name="常规 2 6 11 3 2" xfId="23733"/>
    <cellStyle name="差 3 2" xfId="23734"/>
    <cellStyle name="货币 2 23 2" xfId="23735"/>
    <cellStyle name="货币 2 18 2" xfId="23736"/>
    <cellStyle name="Accent3 - 20% 4 2 4" xfId="23737"/>
    <cellStyle name="常规 4 3 11" xfId="23738"/>
    <cellStyle name="常规 2 2 17 9 2" xfId="23739"/>
    <cellStyle name="Accent6 11 2 2" xfId="23740"/>
    <cellStyle name="常规 10 3 12 15" xfId="23741"/>
    <cellStyle name="差_财政优惠政策计算表20140527 2 7 9" xfId="23742"/>
    <cellStyle name="后继超链接 10 4" xfId="23743"/>
    <cellStyle name="差_2015年开发区收支预算表20150301 9 11" xfId="23744"/>
    <cellStyle name="差_2013年财政收支表（2月8日） 3 10" xfId="23745"/>
    <cellStyle name="常规 15 4 2" xfId="23746"/>
    <cellStyle name="常规 20 4 2" xfId="23747"/>
    <cellStyle name="常规 2 2 3 2 10" xfId="23748"/>
    <cellStyle name="常规 3 10 14" xfId="23749"/>
    <cellStyle name="常规 4 3 9 14" xfId="23750"/>
    <cellStyle name="好_2015年开发区收支预算表20150826定稿（加科技明细）结算后调整 9 14 2" xfId="23751"/>
    <cellStyle name="差_Book1_1 8 11" xfId="23752"/>
    <cellStyle name="Comma  - Style8 12 11 3" xfId="23753"/>
    <cellStyle name="好_元-3月开发区税收收入完成情况表 2 2 10" xfId="23754"/>
    <cellStyle name="好_2013年财政收支表（2月8日） 2 12 9 2" xfId="23755"/>
    <cellStyle name="常规 9 3 6 6 2" xfId="23756"/>
    <cellStyle name="未定义 2 4 6" xfId="23757"/>
    <cellStyle name="常规 8 10 2 2" xfId="23758"/>
    <cellStyle name="Comma  - Style4 8 2 2" xfId="23759"/>
    <cellStyle name="Accent6 - 20% 21 3" xfId="23760"/>
    <cellStyle name="Accent6 - 20% 16 3" xfId="23761"/>
    <cellStyle name="好_2015年开发区收支预算表20150301 2 9 9 2" xfId="23762"/>
    <cellStyle name="差_2015年元-12月收支 9 3 2" xfId="23763"/>
    <cellStyle name="常规 2 2 7 2 7 9" xfId="23764"/>
    <cellStyle name="Comma  - Style2 6 12 3" xfId="23765"/>
    <cellStyle name="货币 2 4 14 2" xfId="23766"/>
    <cellStyle name="Accent6 8 2 5 2 2" xfId="23767"/>
    <cellStyle name="Accent2 - 60% 10 2 4" xfId="23768"/>
    <cellStyle name="Accent1 9 9" xfId="23769"/>
    <cellStyle name="差_2012-2013年结算140424李爱民 2 12 8" xfId="23770"/>
    <cellStyle name="常规 2 2 2 3 4 10 2" xfId="23771"/>
    <cellStyle name="货币 2 2 4" xfId="23772"/>
    <cellStyle name="Accent6 5 5 2" xfId="23773"/>
    <cellStyle name="Accent2 - 40% 11 15" xfId="23774"/>
    <cellStyle name="差_2012-2013年结算140424李爱民 8 8 2" xfId="23775"/>
    <cellStyle name="好_咸宁市直2013年政府基建支出预算表（一上) 2 6 12 2" xfId="23776"/>
    <cellStyle name="差_2012-2013年结算140424李爱民 7 7" xfId="23777"/>
    <cellStyle name="Accent2 - 20% 5 5 2" xfId="23778"/>
    <cellStyle name="后继超级链接 10" xfId="23779"/>
    <cellStyle name="常规 4 4 18" xfId="23780"/>
    <cellStyle name="Accent2 - 60% 4 10" xfId="23781"/>
    <cellStyle name="好_2012-2013年结算140424李爱民 5 4 2" xfId="23782"/>
    <cellStyle name="常规 2 6 12 8 2" xfId="23783"/>
    <cellStyle name="差_财政优惠政策计算表20140527 2 10 10 2" xfId="23784"/>
    <cellStyle name="常规 2 2 7 2 8 9" xfId="23785"/>
    <cellStyle name="好_2013年财政收支表（2月8日） 7" xfId="23786"/>
    <cellStyle name="常规 2 2 2 9 4 7 2" xfId="23787"/>
    <cellStyle name="数字 5 16" xfId="23788"/>
    <cellStyle name="好_2015年开发区收支预算表20150301 3 14 2" xfId="23789"/>
    <cellStyle name="常规 6 2 6 2 2" xfId="23790"/>
    <cellStyle name="Comma  - Style8 10 7 3" xfId="23791"/>
    <cellStyle name="常规 2 2 13 11 2" xfId="23792"/>
    <cellStyle name="Comma  - Style2 3 3 3" xfId="23793"/>
    <cellStyle name="Accent1 8 9" xfId="23794"/>
    <cellStyle name="SHADEDSTORES 3 2 6 2" xfId="23795"/>
    <cellStyle name="常规 2 3 3 9 2" xfId="23796"/>
    <cellStyle name="好_2012-2013年结算140424李爱民 2 5 6 2" xfId="23797"/>
    <cellStyle name="PSInt 4 2" xfId="23798"/>
    <cellStyle name="Accent6 - 20% 8 11" xfId="23799"/>
    <cellStyle name="Comma  - Style5 11 8" xfId="23800"/>
    <cellStyle name="Accent4 - 40% 4 13" xfId="23801"/>
    <cellStyle name="好_元-3月开发区税收收入完成情况表 12 3" xfId="23802"/>
    <cellStyle name="常规 2 2 2 3 9 10" xfId="23803"/>
    <cellStyle name="常规 5 10 14" xfId="23804"/>
    <cellStyle name="常规 2 2 12 5 2" xfId="23805"/>
    <cellStyle name="好_2015年元-12月收支 2 4 11 2" xfId="23806"/>
    <cellStyle name="差_咸宁市直2013年政府基建支出预算表（一上) 4 8 2" xfId="23807"/>
    <cellStyle name="差_2015年元-12月收支 13 2 2" xfId="23808"/>
    <cellStyle name="Comma  - Style5 7 2 3" xfId="23809"/>
    <cellStyle name="数字 10 12 2" xfId="23810"/>
    <cellStyle name="好_2015年开发区收支预算表20150301 2 12 3 2" xfId="23811"/>
    <cellStyle name="标题 1 3 2" xfId="23812"/>
    <cellStyle name="Accent5 - 40% 9 2 5" xfId="23813"/>
    <cellStyle name="好_财政优惠政策计算表20140527 2 14 2" xfId="23814"/>
    <cellStyle name="常规 2 2 5 2 18" xfId="23815"/>
    <cellStyle name="Accent2 - 20% 3 9 2" xfId="23816"/>
    <cellStyle name="后继超级链接 5 2" xfId="23817"/>
    <cellStyle name="常规 2 2 2 5 3 2" xfId="23818"/>
    <cellStyle name="差_2014年元-12月收支 2 11 2 2" xfId="23819"/>
    <cellStyle name="Comma  - Style8 8 7 2" xfId="23820"/>
    <cellStyle name="后继超链接 2 14 2" xfId="23821"/>
    <cellStyle name="差_财政优惠政策计算表20140527 2 7 3 2" xfId="23822"/>
    <cellStyle name="差_元-3月开发区税收收入完成情况表 3 4 2" xfId="23823"/>
    <cellStyle name="Accent2 - 60% 3 12" xfId="23824"/>
    <cellStyle name="差_元-3月开发区税收收入完成情况表 2 5 5" xfId="23825"/>
    <cellStyle name="Comma  - Style1 15 2" xfId="23826"/>
    <cellStyle name="Comma  - Style1 20 2" xfId="23827"/>
    <cellStyle name="常规 2 2 8 2 2 9 2" xfId="23828"/>
    <cellStyle name="Accent5 - 60% 4 11" xfId="23829"/>
    <cellStyle name="常规 9 2 11 10 2" xfId="23830"/>
    <cellStyle name="好_2012-2013年结算140424李爱民 2 3 10" xfId="23831"/>
    <cellStyle name="Accent6 - 40% 8" xfId="23832"/>
    <cellStyle name="差_2014年元-12月收支 2 7 12" xfId="23833"/>
    <cellStyle name="强调 1 8 5 2" xfId="23834"/>
    <cellStyle name="Accent6 - 20% 3 2 2 3" xfId="23835"/>
    <cellStyle name="常规 4 2 11 15" xfId="23836"/>
    <cellStyle name="Accent5 - 20% 7 2" xfId="23837"/>
    <cellStyle name="常规 10 2 5 12 2" xfId="23838"/>
    <cellStyle name="Accent5 9 2 4 2 2" xfId="23839"/>
    <cellStyle name="Comma  - Style8 6 2" xfId="23840"/>
    <cellStyle name="差_Book1_1 6 7 2" xfId="23841"/>
    <cellStyle name="常规 5 3 2 6 5 2" xfId="23842"/>
    <cellStyle name="Accent6 - 20% 2 12 2" xfId="23843"/>
    <cellStyle name="好_2013年财政收支表（2月8日） 12 4 2" xfId="23844"/>
    <cellStyle name="Accent3 7 7" xfId="23845"/>
    <cellStyle name="好_2015年元-12月收支 13 5 2" xfId="23846"/>
    <cellStyle name="常规 6 6" xfId="23847"/>
    <cellStyle name="Comma  - Style6 9 5 2" xfId="23848"/>
    <cellStyle name="常规 2 7 5 3" xfId="23849"/>
    <cellStyle name="Comma  - Style1 10 7 3" xfId="23850"/>
    <cellStyle name="Accent1 - 20% 11 6" xfId="23851"/>
    <cellStyle name="常规 2 2 2 8 11 7 2" xfId="23852"/>
    <cellStyle name="Accent6 - 60% 23 2 2" xfId="23853"/>
    <cellStyle name="Accent6 - 60% 18 2 2" xfId="23854"/>
    <cellStyle name="差_Book1_1 12 11" xfId="23855"/>
    <cellStyle name="差_2015年元-12月收支 2 6 10 2" xfId="23856"/>
    <cellStyle name="好_2014年元-12月收支 2 12 12 2" xfId="23857"/>
    <cellStyle name="Comma  - Style7 5 11 3" xfId="23858"/>
    <cellStyle name="常规 3 3 11 8" xfId="23859"/>
    <cellStyle name="常规 2 4 8 13 2" xfId="23860"/>
    <cellStyle name="Accent6 - 40% 11 2 4 2" xfId="23861"/>
    <cellStyle name="常规 2 5 10 3" xfId="23862"/>
    <cellStyle name="常规 2 2 9 2 9 14" xfId="23863"/>
    <cellStyle name="常规 2 2 8 2 2 2" xfId="23864"/>
    <cellStyle name="Comma  - Style7 7 5 2 2" xfId="23865"/>
    <cellStyle name="Accent6 - 40% 2 15 2" xfId="23866"/>
    <cellStyle name="Accent5 10 12 2 2" xfId="23867"/>
    <cellStyle name="差_2015年开发区收支预算表20150301 2 6 2" xfId="23868"/>
    <cellStyle name="差_咸宁市直2013年政府基建支出预算表（一上) 9 14" xfId="23869"/>
    <cellStyle name="好_Book1_1 2 5 6 2" xfId="23870"/>
    <cellStyle name="常规 7 2 5 12 2" xfId="23871"/>
    <cellStyle name="常规 2 10 2 12" xfId="23872"/>
    <cellStyle name="差_2012年调整预算 2 10 14 2" xfId="23873"/>
    <cellStyle name="常规 11 2 3 4 2" xfId="23874"/>
    <cellStyle name="Accent2 - 60% 10 13" xfId="23875"/>
    <cellStyle name="SHADEDSTORES 4 2" xfId="23876"/>
    <cellStyle name="常规 2 9 3 9 2" xfId="23877"/>
    <cellStyle name="HEADING1 3 2 2" xfId="23878"/>
    <cellStyle name="20% - 强调文字颜色 4 2 6 2" xfId="23879"/>
    <cellStyle name="好_咸宁市直2013年政府基建支出预算表（一上) 2 12 5" xfId="23880"/>
    <cellStyle name="Comma  - Style2 5 11 2" xfId="23881"/>
    <cellStyle name="Accent1 - 60% 10 14" xfId="23882"/>
    <cellStyle name="好_2013年财政收支表（2月8日） 2 2 9" xfId="23883"/>
    <cellStyle name="差_咸宁市直2013年政府基建支出预算表（一上) 9 9" xfId="23884"/>
    <cellStyle name="常规 10 2 9 8 2" xfId="23885"/>
    <cellStyle name="强调 2 19" xfId="23886"/>
    <cellStyle name="强调 2 24" xfId="23887"/>
    <cellStyle name="Header2 4 8" xfId="23888"/>
    <cellStyle name="Accent6 - 40% 10 15" xfId="23889"/>
    <cellStyle name="Prefilled 2 6 2" xfId="23890"/>
    <cellStyle name="常规 9 2 9 14" xfId="23891"/>
    <cellStyle name="常规 17 5 8 2" xfId="23892"/>
    <cellStyle name="差_2015年开发区收支预算表20150826定稿（加科技明细）结算后调整 2 4 3" xfId="23893"/>
    <cellStyle name="常规 13 9 11 2" xfId="23894"/>
    <cellStyle name="好_2013年财政收支表（2月8日） 2 14" xfId="23895"/>
    <cellStyle name="常规 2 2 2 9 11 9 2" xfId="23896"/>
    <cellStyle name="Comma  - Style2 10 9 3" xfId="23897"/>
    <cellStyle name="好_元-3月开发区税收收入完成情况表 2 9 10 2" xfId="23898"/>
    <cellStyle name="差_2014年元-12月收支 2 4 3 2" xfId="23899"/>
    <cellStyle name="常规 11 2 2 12" xfId="23900"/>
    <cellStyle name="常规 10 2 11 11" xfId="23901"/>
    <cellStyle name="后继超级链接 11 9 2" xfId="23902"/>
    <cellStyle name="Comma  - Style1 11 5 2 2" xfId="23903"/>
    <cellStyle name="常规 2 3 8 4" xfId="23904"/>
    <cellStyle name="常规 2 9 11 7 2" xfId="23905"/>
    <cellStyle name="Comma  - Style6 5 8 3" xfId="23906"/>
    <cellStyle name="Comma  - Style2 4 3 2 2" xfId="23907"/>
    <cellStyle name="Comma  - Style6 10 10 2" xfId="23908"/>
    <cellStyle name="常规 2 4 2 13" xfId="23909"/>
    <cellStyle name="常规 10 2 12 5" xfId="23910"/>
    <cellStyle name="Accent6 - 20% 2 12 3" xfId="23911"/>
    <cellStyle name="Comma  - Style1 10 3 2" xfId="23912"/>
    <cellStyle name="常规 2 2 2 2 7 9 2" xfId="23913"/>
    <cellStyle name="常规 7 10 13" xfId="23914"/>
    <cellStyle name="好_2014年元-12月收支 2 12 5" xfId="23915"/>
    <cellStyle name="Accent6 - 60% 4 3" xfId="23916"/>
    <cellStyle name="常规 2 2 2 7 10 4" xfId="23917"/>
    <cellStyle name="常规 2 4 10 11 2" xfId="23918"/>
    <cellStyle name="借出原因 3" xfId="23919"/>
    <cellStyle name="差_2013年财政收支表（2月8日） 5 8 2" xfId="23920"/>
    <cellStyle name="差_2015年开发区收支预算表20150826定稿（加科技明细）结算后调整 2 22" xfId="23921"/>
    <cellStyle name="差_2015年开发区收支预算表20150826定稿（加科技明细）结算后调整 2 17" xfId="23922"/>
    <cellStyle name="Comma  - Style6 3 8 2 2" xfId="23923"/>
    <cellStyle name="差_123 2 4 4 2" xfId="23924"/>
    <cellStyle name="常规 2 10 2 9" xfId="23925"/>
    <cellStyle name="Accent1 - 60% 4" xfId="23926"/>
    <cellStyle name="常规 17 7 2 2" xfId="23927"/>
    <cellStyle name="常规 8 2 7 2" xfId="23928"/>
    <cellStyle name="好_元-3月开发区税收收入完成情况表 11 9" xfId="23929"/>
    <cellStyle name="差_2015年开发区收支预算表20150301 2 6 3 2" xfId="23930"/>
    <cellStyle name="Comma  - Style6 2 8 3" xfId="23931"/>
    <cellStyle name="好_咸宁市直2013年政府基建支出预算表（一上) 5 2 2" xfId="23932"/>
    <cellStyle name="常规 5 17" xfId="23933"/>
    <cellStyle name="常规 5 22" xfId="23934"/>
    <cellStyle name="差_123 2 9 9 2" xfId="23935"/>
    <cellStyle name="Accent5 - 20% 4 7" xfId="23936"/>
    <cellStyle name="Comma  - Style3 10 3 2 2" xfId="23937"/>
    <cellStyle name="常规 2 2 2 6 9 12 2" xfId="23938"/>
    <cellStyle name="商品名称 2 2" xfId="23939"/>
    <cellStyle name="常规 2 2 2 4 5 4 2" xfId="23940"/>
    <cellStyle name="Accent5 2 8 2 2" xfId="23941"/>
    <cellStyle name="差_2015年开发区收支预算表20150301 2 8 9 2" xfId="23942"/>
    <cellStyle name="Input Cells 2" xfId="23943"/>
    <cellStyle name="Accent4 4 4" xfId="23944"/>
    <cellStyle name="差_元-3月开发区税收收入完成情况表 2 8 5 2" xfId="23945"/>
    <cellStyle name="常规 2 3 3 8 2" xfId="23946"/>
    <cellStyle name="好_2012-2013年结算140424李爱民 2 5 5 2" xfId="23947"/>
    <cellStyle name="常规 8 2 2 5 2" xfId="23948"/>
    <cellStyle name="常规 2 2 2 5 9 6 2" xfId="23949"/>
    <cellStyle name="强调 3 10 13" xfId="23950"/>
    <cellStyle name="Accent5 3 14" xfId="23951"/>
    <cellStyle name="后继超链接 2 6" xfId="23952"/>
    <cellStyle name="差_2015年开发区收支预算表20150826定稿（加科技明细）结算后调整 2 12 4" xfId="23953"/>
    <cellStyle name="好_2012年调整预算 21" xfId="23954"/>
    <cellStyle name="好_2012年调整预算 16" xfId="23955"/>
    <cellStyle name="差_元-3月开发区税收收入完成情况表 10 4 2" xfId="23956"/>
    <cellStyle name="差_2014年元-12月收支 2 6 12 2" xfId="23957"/>
    <cellStyle name="Accent2 - 40% 9 2 6" xfId="23958"/>
    <cellStyle name="常规 16 2 21" xfId="23959"/>
    <cellStyle name="常规 16 2 16" xfId="23960"/>
    <cellStyle name="常规 9 3 8 5 2" xfId="23961"/>
    <cellStyle name="表标题 19" xfId="23962"/>
    <cellStyle name="表标题 24" xfId="23963"/>
    <cellStyle name="常规 2 2 9 2 5 11" xfId="23964"/>
    <cellStyle name="Comma  - Style5 11 3 2" xfId="23965"/>
    <cellStyle name="Accent5 9 6 2 2" xfId="23966"/>
    <cellStyle name="好_咸宁市直2013年政府基建支出预算表（一上) 8 8" xfId="23967"/>
    <cellStyle name="后继超级链接 11 9" xfId="23968"/>
    <cellStyle name="常规 14 2 5 7" xfId="23969"/>
    <cellStyle name="Accent6 - 40% 11 6 2" xfId="23970"/>
    <cellStyle name="差_2012-2013年结算140424李爱民 2 12 13 2" xfId="23971"/>
    <cellStyle name="常规 2 7 9 11 2" xfId="23972"/>
    <cellStyle name="Comma  - Style1 3" xfId="23973"/>
    <cellStyle name="常规 10 2 10 9" xfId="23974"/>
    <cellStyle name="常规 30 3 2" xfId="23975"/>
    <cellStyle name="常规 25 3 2" xfId="23976"/>
    <cellStyle name="常规 10 3 4 4 2" xfId="23977"/>
    <cellStyle name="好_元-3月开发区税收收入完成情况表 2 12 12 2" xfId="23978"/>
    <cellStyle name="差_2012-2013年结算140424李爱民 5 10" xfId="23979"/>
    <cellStyle name="差_元-3月开发区税收收入完成情况表 2 6 14" xfId="23980"/>
    <cellStyle name="Comma  - Style1 9 8 3" xfId="23981"/>
    <cellStyle name="差_2012-2013年结算140424李爱民 2 7 13" xfId="23982"/>
    <cellStyle name="差_2015年开发区收支预算表20150301 2 8 8 2" xfId="23983"/>
    <cellStyle name="好_123 4 7" xfId="23984"/>
    <cellStyle name="常规 5 12 14" xfId="23985"/>
    <cellStyle name="Accent6 - 20% 10 4 2" xfId="23986"/>
    <cellStyle name="差_咸宁市直2013年政府基建支出预算表（一上) 13" xfId="23987"/>
    <cellStyle name="常规 4 2 9 6 2" xfId="23988"/>
    <cellStyle name="差_123 2 3 11 2" xfId="23989"/>
    <cellStyle name="Comma  - Style5 7 10 2" xfId="23990"/>
    <cellStyle name="差_2014年元-12月收支 2 11 14 2" xfId="23991"/>
    <cellStyle name="好_Book1_1 2 8 11 2" xfId="23992"/>
    <cellStyle name="常规 4 2 10 4" xfId="23993"/>
    <cellStyle name="常规 2 2 2 8 3 10 2" xfId="23994"/>
    <cellStyle name="常规 4 2 4 8" xfId="23995"/>
    <cellStyle name="好_Book1_1 2 6 6" xfId="23996"/>
    <cellStyle name="小数 5 16" xfId="23997"/>
    <cellStyle name="后继超链接 10 2 2" xfId="23998"/>
    <cellStyle name="差_咸宁市直2013年政府基建支出预算表（一上) 2 2 13" xfId="23999"/>
    <cellStyle name="强调 3 9 8" xfId="24000"/>
    <cellStyle name="差_2012年调整预算 2 4 14 2" xfId="24001"/>
    <cellStyle name="Accent3 - 20% 3 6" xfId="24002"/>
    <cellStyle name="Comma  - Style2 3 5 2 2" xfId="24003"/>
    <cellStyle name="Comma  - Style5 7 8 3" xfId="24004"/>
    <cellStyle name="好_2014年元-12月收支 8 9 2" xfId="24005"/>
    <cellStyle name="好_2012-2013年结算140424李爱民 2 6 2 2" xfId="24006"/>
    <cellStyle name="差_咸宁市直2013年政府基建支出预算表（一上) 2 7 7 2" xfId="24007"/>
    <cellStyle name="常规 10 2 6 6 2" xfId="24008"/>
    <cellStyle name="差_2013年财政收支表（2月8日） 2 8 10" xfId="24009"/>
    <cellStyle name="表标题 10 2 2 2" xfId="24010"/>
    <cellStyle name="Accent1 - 40% 9 12" xfId="24011"/>
    <cellStyle name="Accent4 - 60% 11 2 2" xfId="24012"/>
    <cellStyle name="常规 9 3 5 5 2" xfId="24013"/>
    <cellStyle name="常规 3 8 5 2" xfId="24014"/>
    <cellStyle name="差_Book1_1 10 10" xfId="24015"/>
    <cellStyle name="Accent3 - 20% 10 2 2 2" xfId="24016"/>
    <cellStyle name="20% - 强调文字颜色 1 2 2 2" xfId="24017"/>
    <cellStyle name="Accent6 - 20% 2 2 4 3" xfId="24018"/>
    <cellStyle name="差_2013年财政收支表（2月8日） 2 12" xfId="24019"/>
    <cellStyle name="差_2012-2013年结算140424李爱民 6 2" xfId="24020"/>
    <cellStyle name="差_2015年开发区收支预算表20150301 8 13" xfId="24021"/>
    <cellStyle name="常规 8 2 4 4 2" xfId="24022"/>
    <cellStyle name="差_Book1_1 5 11" xfId="24023"/>
    <cellStyle name="常规 13 6" xfId="24024"/>
    <cellStyle name="Input [yellow] 5 7" xfId="24025"/>
    <cellStyle name="好_元-3月开发区税收收入完成情况表 8 9" xfId="24026"/>
    <cellStyle name="常规 2 2 3 2 9 5 2" xfId="24027"/>
    <cellStyle name="好_2013年财政收支表（2月8日） 11 6 2" xfId="24028"/>
    <cellStyle name="常规 4 4 5 11" xfId="24029"/>
    <cellStyle name="常规 8 3 5" xfId="24030"/>
    <cellStyle name="Comma  - Style4 25" xfId="24031"/>
    <cellStyle name="Accent6 - 40% 5 2 4" xfId="24032"/>
    <cellStyle name="Accent5 11 2" xfId="24033"/>
    <cellStyle name="常规 6 12 10 2" xfId="24034"/>
    <cellStyle name="后继超链接 11 10" xfId="24035"/>
    <cellStyle name="好_123 2 2 3 2" xfId="24036"/>
    <cellStyle name="Comma  - Style2 16 2" xfId="24037"/>
    <cellStyle name="Comma  - Style2 21 2" xfId="24038"/>
    <cellStyle name="常规 2 2 2 3 12 4" xfId="24039"/>
    <cellStyle name="差_2015年元-12月收支 12 9 2" xfId="24040"/>
    <cellStyle name="表标题 3 3" xfId="24041"/>
    <cellStyle name="差_Book1_1 8 12 2" xfId="24042"/>
    <cellStyle name="超级链接 11 6" xfId="24043"/>
    <cellStyle name="Accent4 - 20% 5" xfId="24044"/>
    <cellStyle name="差_财政优惠政策计算表20140527 2 12 8" xfId="24045"/>
    <cellStyle name="常规 2 2 3 6 2" xfId="24046"/>
    <cellStyle name="差_2013年财政收支表（2月8日） 2 2 5" xfId="24047"/>
    <cellStyle name="常规 5 14 12 2" xfId="24048"/>
    <cellStyle name="数字 4 13" xfId="24049"/>
    <cellStyle name="Comma  - Style8 10 13 2 2" xfId="24050"/>
    <cellStyle name="强调 2 6 8" xfId="24051"/>
    <cellStyle name="好_Book1_1 11 11 2" xfId="24052"/>
    <cellStyle name="常规 2 9 12 4" xfId="24053"/>
    <cellStyle name="好_2015年开发区收支预算表20150826定稿（加科技明细）结算后调整 2 4 10" xfId="24054"/>
    <cellStyle name="常规 2 2 2 4 10 10" xfId="24055"/>
    <cellStyle name="Accent3 5 2 4" xfId="24056"/>
    <cellStyle name="常规 16 2 3 8 2" xfId="24057"/>
    <cellStyle name="差_2015年元-12月收支 7 11 2" xfId="24058"/>
    <cellStyle name="差_咸宁市直2013年政府基建支出预算表（一上) 12 8 2" xfId="24059"/>
    <cellStyle name="Accent4 - 20% 5 10" xfId="24060"/>
    <cellStyle name="Accent4 7 7" xfId="24061"/>
    <cellStyle name="Header2 2 4 4" xfId="24062"/>
    <cellStyle name="好_123 7 5 2" xfId="24063"/>
    <cellStyle name="常规 16 12" xfId="24064"/>
    <cellStyle name="常规 21 12" xfId="24065"/>
    <cellStyle name="货币 2 15" xfId="24066"/>
    <cellStyle name="货币 2 20" xfId="24067"/>
    <cellStyle name="常规 13 12 12 2" xfId="24068"/>
    <cellStyle name="常规 2 2 2 9 4 2" xfId="24069"/>
    <cellStyle name="差_财政优惠政策计算表20140527 4" xfId="24070"/>
    <cellStyle name="常规 5 2 2 2 12" xfId="24071"/>
    <cellStyle name="好_咸宁市直2013年政府基建支出预算表（一上) 6 13" xfId="24072"/>
    <cellStyle name="常规 6 2 3 2" xfId="24073"/>
    <cellStyle name="差_123 4 11 2" xfId="24074"/>
    <cellStyle name="Accent4 - 40% 3 2 4" xfId="24075"/>
    <cellStyle name="Accent6 - 40% 5 2 5 2 2" xfId="24076"/>
    <cellStyle name="常规 10 11 6" xfId="24077"/>
    <cellStyle name="差_（定稿）2013年开发区区域内税收汇总03版 2 8 12" xfId="24078"/>
    <cellStyle name="常规 2 2 2 10 6 2" xfId="24079"/>
    <cellStyle name="20% - 强调文字颜色 5 2 6 2" xfId="24080"/>
    <cellStyle name="Comma  - Style7 8 7 3" xfId="24081"/>
    <cellStyle name="常规 2 7 13" xfId="24082"/>
    <cellStyle name="Accent4 - 40% 8 2 5 2" xfId="24083"/>
    <cellStyle name="差_元-3月开发区税收收入完成情况表 2 3 9 2" xfId="24084"/>
    <cellStyle name="差_2015年元-12月收支 2 9 11 2" xfId="24085"/>
    <cellStyle name="常规 2 2 2 3 5" xfId="24086"/>
    <cellStyle name="差_咸宁市直2013年政府基建支出预算表（一上) 2 10 13" xfId="24087"/>
    <cellStyle name="常规 2 2 6 2 9 13 2" xfId="24088"/>
    <cellStyle name="好_财政优惠政策计算表20140527 2 10 4 2" xfId="24089"/>
    <cellStyle name="Accent6 - 20% 10 12 2 2" xfId="24090"/>
    <cellStyle name="Accent4 - 60% 6 2" xfId="24091"/>
    <cellStyle name="Comma  - Style1 9 11 2 2" xfId="24092"/>
    <cellStyle name="差_财政优惠政策计算表20140527 2 8 6 2" xfId="24093"/>
    <cellStyle name="Accent5 10 2 6 2 2" xfId="24094"/>
    <cellStyle name="常规 7 10" xfId="24095"/>
    <cellStyle name="Input [yellow] 4 5 2 2" xfId="24096"/>
    <cellStyle name="常规 3 7 12" xfId="24097"/>
    <cellStyle name="常规 2 21 10" xfId="24098"/>
    <cellStyle name="常规 2 16 10" xfId="24099"/>
    <cellStyle name="好_123 2 5 9" xfId="24100"/>
    <cellStyle name="小数 22 2" xfId="24101"/>
    <cellStyle name="小数 17 2" xfId="24102"/>
    <cellStyle name="差_123 5 10 2" xfId="24103"/>
    <cellStyle name="好_咸宁市直2013年政府基建支出预算表（一上) 2 6 7" xfId="24104"/>
    <cellStyle name="好_2012-2013年结算140424李爱民 4 11" xfId="24105"/>
    <cellStyle name="常规 11 2 7 9" xfId="24106"/>
    <cellStyle name="常规 13 7 14" xfId="24107"/>
    <cellStyle name="Comma  - Style2 11 7 2" xfId="24108"/>
    <cellStyle name="常规 2 2 6 2 4 10 2" xfId="24109"/>
    <cellStyle name="Comma  - Style2 9 5" xfId="24110"/>
    <cellStyle name="Accent4 - 40% 7 14 2" xfId="24111"/>
    <cellStyle name="Accent5 - 60% 7 2 4 2 2" xfId="24112"/>
    <cellStyle name="差_元-3月开发区税收收入完成情况表 2 25 2" xfId="24113"/>
    <cellStyle name="Accent4 - 60% 13" xfId="24114"/>
    <cellStyle name="常规 3 3 9 7 2" xfId="24115"/>
    <cellStyle name="常规 9 2 5 9" xfId="24116"/>
    <cellStyle name="常规 2 4 6 12" xfId="24117"/>
    <cellStyle name="好_咸宁市直2013年政府基建支出预算表（一上) 10 2" xfId="24118"/>
    <cellStyle name="常规 9 2 4 9 2" xfId="24119"/>
    <cellStyle name="好_元-3月开发区税收收入完成情况表 2 6" xfId="24120"/>
    <cellStyle name="常规 2 2 9 13" xfId="24121"/>
    <cellStyle name="Accent5 6 2 3 2 2" xfId="24122"/>
    <cellStyle name="差_2012-2013年结算140424李爱民 24" xfId="24123"/>
    <cellStyle name="差_2012-2013年结算140424李爱民 19" xfId="24124"/>
    <cellStyle name="好_2015年开发区收支预算表20150301 8 9 2" xfId="24125"/>
    <cellStyle name="好_2015年元-12月收支 2 6 14" xfId="24126"/>
    <cellStyle name="常规 6 2 3 7 2" xfId="24127"/>
    <cellStyle name="好_123 2 6 4" xfId="24128"/>
    <cellStyle name="Accent2 - 60% 2 9" xfId="24129"/>
    <cellStyle name="常规 17 11 11" xfId="24130"/>
    <cellStyle name="Accent6 - 20% 8 2 6 2 2" xfId="24131"/>
    <cellStyle name="Linked Cells 2 2 2" xfId="24132"/>
    <cellStyle name="好_2014年元-12月收支 2 11 6 2" xfId="24133"/>
    <cellStyle name="超级链接 8 11 2" xfId="24134"/>
    <cellStyle name="好_咸宁市直2013年政府基建支出预算表（一上) 2 6 4" xfId="24135"/>
    <cellStyle name="Input [yellow] 4 5 3" xfId="24136"/>
    <cellStyle name="Comma  - Style5 10 6 2 2" xfId="24137"/>
    <cellStyle name="强调文字颜色 6 6 2" xfId="24138"/>
    <cellStyle name="好_财政优惠政策计算表20140527 2 10 13" xfId="24139"/>
    <cellStyle name="差_2014年元-12月收支 2 3 8" xfId="24140"/>
    <cellStyle name="Accent2 - 20% 10 2" xfId="24141"/>
    <cellStyle name="常规 2 2 2 6 6 11 2" xfId="24142"/>
    <cellStyle name="好_2012年调整预算 2 10 12" xfId="24143"/>
    <cellStyle name="差_2012年调整预算 2 2 13" xfId="24144"/>
    <cellStyle name="表标题 12 7" xfId="24145"/>
    <cellStyle name="Comma  - Style8 4 5 2" xfId="24146"/>
    <cellStyle name="差_2012年调整预算 13 10 2" xfId="24147"/>
    <cellStyle name="差_2015年开发区收支预算表20150826定稿（加科技明细）结算后调整 2 4 8" xfId="24148"/>
    <cellStyle name="Input Cells 3 2" xfId="24149"/>
    <cellStyle name="Accent1 - 20% 4 13" xfId="24150"/>
    <cellStyle name="常规 12 2 6 6 2" xfId="24151"/>
    <cellStyle name="entry box 6 2 3" xfId="24152"/>
    <cellStyle name="Comma  - Style1 17" xfId="24153"/>
    <cellStyle name="Comma  - Style1 22" xfId="24154"/>
    <cellStyle name="常规 2 6 9 9" xfId="24155"/>
    <cellStyle name="好_123 8 4 2" xfId="24156"/>
    <cellStyle name="常规 12 2 2 9 2" xfId="24157"/>
    <cellStyle name="差_2015年元-12月收支 8 4" xfId="24158"/>
    <cellStyle name="差_（定稿）2013年开发区区域内税收汇总03版 7 11" xfId="24159"/>
    <cellStyle name="Accent6 - 20% 2 5" xfId="24160"/>
    <cellStyle name="Accent5 - 60% 10 7" xfId="24161"/>
    <cellStyle name="好_123 6 8" xfId="24162"/>
    <cellStyle name="好_2014年元-12月收支 2 4 10 2" xfId="24163"/>
    <cellStyle name="Accent1 - 20% 8 12 2" xfId="24164"/>
    <cellStyle name="常规 6 2 4 4 2" xfId="24165"/>
    <cellStyle name="常规 2 3 3 4" xfId="24166"/>
    <cellStyle name="常规 2 9 11 2 2" xfId="24167"/>
    <cellStyle name="强调 1 2 8 2" xfId="24168"/>
    <cellStyle name="常规 4 2 7 6" xfId="24169"/>
    <cellStyle name="Comma  - Style6 5 3 3" xfId="24170"/>
    <cellStyle name="差_元-3月开发区税收收入完成情况表 2 4 4 2" xfId="24171"/>
    <cellStyle name="差_咸宁市直2013年政府基建支出预算表（一上) 2 7 2 2" xfId="24172"/>
    <cellStyle name="好_2015年开发区收支预算表20150826定稿（加科技明细）结算后调整 2 25" xfId="24173"/>
    <cellStyle name="好_2015年开发区收支预算表20150301 13 9 2" xfId="24174"/>
    <cellStyle name="好_2012年调整预算 2 5 2" xfId="24175"/>
    <cellStyle name="差_2015年元-12月收支 2 10 7" xfId="24176"/>
    <cellStyle name="Comma  - Style4 10 13 3" xfId="24177"/>
    <cellStyle name="常规 9 2 3 9" xfId="24178"/>
    <cellStyle name="好_2015年元-12月收支 2 11 12" xfId="24179"/>
    <cellStyle name="t_HVAC Equipment (3) 2 11 2 2" xfId="24180"/>
    <cellStyle name="差_2012-2013年结算140424李爱民 2 3 12" xfId="24181"/>
    <cellStyle name="Percent [2] 2 8" xfId="24182"/>
    <cellStyle name="常规 5 9 2 2" xfId="24183"/>
    <cellStyle name="Accent1 - 60% 11 2 2" xfId="24184"/>
    <cellStyle name="Accent4 - 40% 6 14 2" xfId="24185"/>
    <cellStyle name="Accent6 - 60% 2 2" xfId="24186"/>
    <cellStyle name="Comma  - Style8 3 10" xfId="24187"/>
    <cellStyle name="常规 7 6 6" xfId="24188"/>
    <cellStyle name="常规 2 2 4 2 6 7" xfId="24189"/>
    <cellStyle name="Comma  - Style7 8 6 2 2" xfId="24190"/>
    <cellStyle name="差_2015年元-12月收支 2 10" xfId="24191"/>
    <cellStyle name="PSChar 15" xfId="24192"/>
    <cellStyle name="常规 8 2 5 3" xfId="24193"/>
    <cellStyle name="常规 10 3 7 7 2" xfId="24194"/>
    <cellStyle name="Comma  - Style1 6 3 3" xfId="24195"/>
    <cellStyle name="Comma  - Style8 2 10 3" xfId="24196"/>
    <cellStyle name="常规 28 6 2" xfId="24197"/>
    <cellStyle name="差_2012-2013年结算140424李爱民 2 9 7 2" xfId="24198"/>
    <cellStyle name="Comma  - Style1 2 4 2 2" xfId="24199"/>
    <cellStyle name="差_2015年开发区收支预算表20150826定稿（加科技明细）结算后调整 6" xfId="24200"/>
    <cellStyle name="差_2013年财政收支表（2月8日） 2 6 11 2" xfId="24201"/>
    <cellStyle name="Accent4 - 40% 3 3" xfId="24202"/>
    <cellStyle name="常规 2 2 19 3" xfId="24203"/>
    <cellStyle name="Comma  - Style1 7 9 2" xfId="24204"/>
    <cellStyle name="好_2012-2013年结算140424李爱民 2 2 2" xfId="24205"/>
    <cellStyle name="常规 10 2 8 8" xfId="24206"/>
    <cellStyle name="好_财政优惠政策计算表20140527 2 10 12 2" xfId="24207"/>
    <cellStyle name="差_2014年元-12月收支 2 3 7 2" xfId="24208"/>
    <cellStyle name="Accent5 - 20% 11 9" xfId="24209"/>
    <cellStyle name="好_2015年元-12月收支 9 9" xfId="24210"/>
    <cellStyle name="差_2012年调整预算 8 11 2" xfId="24211"/>
    <cellStyle name="Accent2 - 20% 5 2 3" xfId="24212"/>
    <cellStyle name="小数 4 10" xfId="24213"/>
    <cellStyle name="常规 9 2 12 7" xfId="24214"/>
    <cellStyle name="Accent4 3 14" xfId="24215"/>
    <cellStyle name="数字 2 4 2" xfId="24216"/>
    <cellStyle name="好_咸宁市直2013年政府基建支出预算表（一上) 6 2 2" xfId="24217"/>
    <cellStyle name="常规 2 2 2 2 9 7" xfId="24218"/>
    <cellStyle name="常规 2 2 2 10 12 2" xfId="24219"/>
    <cellStyle name="差_2012年调整预算 5 5" xfId="24220"/>
    <cellStyle name="常规 11 2 9 8" xfId="24221"/>
    <cellStyle name="Accent4 - 40% 10 2 2 2" xfId="24222"/>
    <cellStyle name="好_2015年开发区收支预算表20150301 8 2" xfId="24223"/>
    <cellStyle name="40% - 强调文字颜色 1 6 2" xfId="24224"/>
    <cellStyle name="差_123 5 8" xfId="24225"/>
    <cellStyle name="好_Book1 7 8 2" xfId="24226"/>
    <cellStyle name="常规 4 2 7 2" xfId="24227"/>
    <cellStyle name="Comma  - Style6 5 12 2 2" xfId="24228"/>
    <cellStyle name="差_2015年开发区收支预算表20150301 2 8 11 2" xfId="24229"/>
    <cellStyle name="常规 12 2 2 5" xfId="24230"/>
    <cellStyle name="Accent5 - 60% 6 14 2" xfId="24231"/>
    <cellStyle name="好_咸宁市直2013年政府基建支出预算表（一上) 2 8 13 2" xfId="24232"/>
    <cellStyle name="差_Book1 3 12" xfId="24233"/>
    <cellStyle name="Comma  - Style2 7 6" xfId="24234"/>
    <cellStyle name="常规 2 2 2 2 2 9 2" xfId="24235"/>
    <cellStyle name="好_123 6 14" xfId="24236"/>
    <cellStyle name="好_2012-2013年结算140424李爱民 2 2 13 2" xfId="24237"/>
    <cellStyle name="常规 2 2 2 5 5 10" xfId="24238"/>
    <cellStyle name="常规 2 6 23 2" xfId="24239"/>
    <cellStyle name="常规 2 6 18 2" xfId="24240"/>
    <cellStyle name="Accent6 - 20% 9 5 3" xfId="24241"/>
    <cellStyle name="Comma  - Style6 6 15" xfId="24242"/>
    <cellStyle name="差_Book1_1 7 13 2" xfId="24243"/>
    <cellStyle name="差_2014年元-12月收支 2 7 8 2" xfId="24244"/>
    <cellStyle name="常规 2 2 2 5 11 11 2" xfId="24245"/>
    <cellStyle name="Accent6 - 60% 10 5" xfId="24246"/>
    <cellStyle name="Accent3 - 60% 10" xfId="24247"/>
    <cellStyle name="常规 2 2 9 2 18 2" xfId="24248"/>
    <cellStyle name="差_财政优惠政策计算表20140527 2 3 2 2" xfId="24249"/>
    <cellStyle name="常规 2 2 2 2 3 11" xfId="24250"/>
    <cellStyle name="常规 9 2 5 13" xfId="24251"/>
    <cellStyle name="差_元-3月开发区税收收入完成情况表 7 13 2" xfId="24252"/>
    <cellStyle name="Comma  - Style4 2 15" xfId="24253"/>
    <cellStyle name="差_Book1_1 2 2 7" xfId="24254"/>
    <cellStyle name="常规 2 2 2 9 7 6 2" xfId="24255"/>
    <cellStyle name="Accent6 - 20% 3 11 2 2" xfId="24256"/>
    <cellStyle name="强调 1 14 2" xfId="24257"/>
    <cellStyle name="强调文字颜色 3 2 2" xfId="24258"/>
    <cellStyle name="Accent2 - 20% 5 14 2" xfId="24259"/>
    <cellStyle name="差_财政优惠政策计算表20140527 2 12 4 2" xfId="24260"/>
    <cellStyle name="常规 4 4 2 7" xfId="24261"/>
    <cellStyle name="常规 5 3 2 5 12 2" xfId="24262"/>
    <cellStyle name="常规 8 2 2 14" xfId="24263"/>
    <cellStyle name="超级链接 8 2 2" xfId="24264"/>
    <cellStyle name="差_2013年财政收支表（2月8日） 2 2 14" xfId="24265"/>
    <cellStyle name="差_2015年开发区收支预算表20150826定稿（加科技明细）结算后调整 2 11 5" xfId="24266"/>
    <cellStyle name="常规 2 2 2 9 7 4 2" xfId="24267"/>
    <cellStyle name="Accent5 - 20% 9 7" xfId="24268"/>
    <cellStyle name="好_2015年元-12月收支 4 3" xfId="24269"/>
    <cellStyle name="差_咸宁市直2013年政府基建支出预算表（一上) 4 14 2" xfId="24270"/>
    <cellStyle name="常规 12 2 7 14" xfId="24271"/>
    <cellStyle name="Accent6 - 20% 4 8" xfId="24272"/>
    <cellStyle name="差_（定稿）2013年开发区区域内税收汇总03版 2 3 13 2" xfId="24273"/>
    <cellStyle name="货币 2 4 9" xfId="24274"/>
    <cellStyle name="货币 2 12 4" xfId="24275"/>
    <cellStyle name="差_2015年开发区收支预算表20150301 4 10" xfId="24276"/>
    <cellStyle name="好_2015年开发区收支预算表20150301 2 5 2" xfId="24277"/>
    <cellStyle name="Comma  - Style4 5 14" xfId="24278"/>
    <cellStyle name="Accent4 - 40% 3 9" xfId="24279"/>
    <cellStyle name="常规 2 21 4 2" xfId="24280"/>
    <cellStyle name="常规 2 16 4 2" xfId="24281"/>
    <cellStyle name="Accent5 - 40% 6 2 6 2" xfId="24282"/>
    <cellStyle name="常规 2 2 2 9 6 7 2" xfId="24283"/>
    <cellStyle name="货币 2 12 12" xfId="24284"/>
    <cellStyle name="差_2012年调整预算 8 7" xfId="24285"/>
    <cellStyle name="常规 8 2 12 10 2" xfId="24286"/>
    <cellStyle name="好_2012-2013年结算140424李爱民 2 20" xfId="24287"/>
    <cellStyle name="好_2012-2013年结算140424李爱民 2 15" xfId="24288"/>
    <cellStyle name="好_（定稿）2013年开发区区域内税收汇总03版 3 10" xfId="24289"/>
    <cellStyle name="数量 9 2" xfId="24290"/>
    <cellStyle name="常规 2 13 2" xfId="24291"/>
    <cellStyle name="Input [yellow] 3 5 3" xfId="24292"/>
    <cellStyle name="Comma  - Style5 11 9 2" xfId="24293"/>
    <cellStyle name="好 2 3 2" xfId="24294"/>
    <cellStyle name="常规 2 2 3 2 3 12" xfId="24295"/>
    <cellStyle name="好_2015年开发区收支预算表20150301 6 7" xfId="24296"/>
    <cellStyle name="常规 2 2 3 2 2" xfId="24297"/>
    <cellStyle name="Accent1 - 40% 7 14 2" xfId="24298"/>
    <cellStyle name="常规 5 12 10 2" xfId="24299"/>
    <cellStyle name="常规 7 2 5 3 2" xfId="24300"/>
    <cellStyle name="常规 2 2 2 6 4 11" xfId="24301"/>
    <cellStyle name="常规 2 2 2 3 5 3" xfId="24302"/>
    <cellStyle name="常规 2 2 3 2 7 11 2" xfId="24303"/>
    <cellStyle name="差_咸宁市直2013年政府基建支出预算表（一上) 2 10 13 2" xfId="24304"/>
    <cellStyle name="Comma  - Style4 7 10 2 2" xfId="24305"/>
    <cellStyle name="Comma  - Style2 5 8 2 2" xfId="24306"/>
    <cellStyle name="Accent6 - 20% 8 12 3" xfId="24307"/>
    <cellStyle name="Comma  - Style3 8 3 3" xfId="24308"/>
    <cellStyle name="超级链接 6 7" xfId="24309"/>
    <cellStyle name="常规 2 2 19 11 2" xfId="24310"/>
    <cellStyle name="Comma  - Style4 6 6 3" xfId="24311"/>
    <cellStyle name="SHADEDSTORES 3 9 3" xfId="24312"/>
    <cellStyle name="差_2015年开发区收支预算表20150826定稿（加科技明细）结算后调整 7 11 2" xfId="24313"/>
    <cellStyle name="表标题 10 4 3" xfId="24314"/>
    <cellStyle name="差_元-3月开发区税收收入完成情况表 8 4" xfId="24315"/>
    <cellStyle name="Accent5 - 20% 11 8" xfId="24316"/>
    <cellStyle name="后继超链接 3 14 2" xfId="24317"/>
    <cellStyle name="差_元-3月开发区税收收入完成情况表 8 4 2" xfId="24318"/>
    <cellStyle name="常规 3 3 12 4" xfId="24319"/>
    <cellStyle name="SHADEDSTORES 2 2 3 2" xfId="24320"/>
    <cellStyle name="常规 2 2 8 2 3 13 2" xfId="24321"/>
    <cellStyle name="差_2012-2013年结算140424李爱民 2 4 12" xfId="24322"/>
    <cellStyle name="常规 2 2 5 2 8 3 2" xfId="24323"/>
    <cellStyle name="好_Book1_1 2 5 11 2" xfId="24324"/>
    <cellStyle name="小数 11 11" xfId="24325"/>
    <cellStyle name="常规 2 2 2 9 12 13 2" xfId="24326"/>
    <cellStyle name="好_Book1_1 5 13" xfId="24327"/>
    <cellStyle name="Comma  - Style5 11 9 2 2" xfId="24328"/>
    <cellStyle name="常规 24 3" xfId="24329"/>
    <cellStyle name="常规 19 3" xfId="24330"/>
    <cellStyle name="常规 10 3 3 4" xfId="24331"/>
    <cellStyle name="常规 12 2 7 6" xfId="24332"/>
    <cellStyle name="差_元-3月开发区税收收入完成情况表 8 2 2" xfId="24333"/>
    <cellStyle name="Accent1 - 20% 2 2 2" xfId="24334"/>
    <cellStyle name="常规 17 4 3" xfId="24335"/>
    <cellStyle name="输入 4 2" xfId="24336"/>
    <cellStyle name="常规 4 3 4 4 2" xfId="24337"/>
    <cellStyle name="差_Book1_1 2 8 4 2" xfId="24338"/>
    <cellStyle name="常规 6 2 8 6 2" xfId="24339"/>
    <cellStyle name="常规 8 13 4" xfId="24340"/>
    <cellStyle name="常规 15 2 3 8 2" xfId="24341"/>
    <cellStyle name="强调 3 11 7" xfId="24342"/>
    <cellStyle name="差_Book1_1 3 3 2" xfId="24343"/>
    <cellStyle name="常规 10 9 3" xfId="24344"/>
    <cellStyle name="Comma  - Style7 3 2" xfId="24345"/>
    <cellStyle name="常规 6 2 12 5 2" xfId="24346"/>
    <cellStyle name="常规 9 3 9 9" xfId="24347"/>
    <cellStyle name="常规 2 2 2 7 8 4" xfId="24348"/>
    <cellStyle name="常规 7 12 11" xfId="24349"/>
    <cellStyle name="常规 7 2 5 7 2" xfId="24350"/>
    <cellStyle name="Accent4 - 40% 3 13 2" xfId="24351"/>
    <cellStyle name="常规 2 2 2 6 2 2" xfId="24352"/>
    <cellStyle name="超级链接 12 14 2" xfId="24353"/>
    <cellStyle name="常规 11 9 2" xfId="24354"/>
    <cellStyle name="常规 2 2 2 8 10" xfId="24355"/>
    <cellStyle name="常规 2 2 9 2 9 5 2" xfId="24356"/>
    <cellStyle name="差_2012年调整预算 2 5 3" xfId="24357"/>
    <cellStyle name="表标题 2 7 2 2" xfId="24358"/>
    <cellStyle name="常规 11 2 8 8" xfId="24359"/>
    <cellStyle name="差_2012年调整预算 4 5" xfId="24360"/>
    <cellStyle name="差_2015年开发区收支预算表20150301 2 11 11" xfId="24361"/>
    <cellStyle name="Accent4 - 20% 7 8 2" xfId="24362"/>
    <cellStyle name="差_Book1_1 2 10 10 2" xfId="24363"/>
    <cellStyle name="常规 2 10 7 6" xfId="24364"/>
    <cellStyle name="差_Book1_1 10 6 2" xfId="24365"/>
    <cellStyle name="常规 2 2 14 12" xfId="24366"/>
    <cellStyle name="差_Book1_1 10 2 2" xfId="24367"/>
    <cellStyle name="常规 2 17 8" xfId="24368"/>
    <cellStyle name="好_Book1_1 12 4 2" xfId="24369"/>
    <cellStyle name="常规 2 2 2 8 4 9 2" xfId="24370"/>
    <cellStyle name="Prefilled 4 2" xfId="24371"/>
    <cellStyle name="差_2015年开发区收支预算表20150301 2 8 4 2" xfId="24372"/>
    <cellStyle name="_Book1_4 9" xfId="24373"/>
    <cellStyle name="差_咸宁市直2013年政府基建支出预算表（一上) 2 25" xfId="24374"/>
    <cellStyle name="好_（定稿）2013年开发区区域内税收汇总03版 5 10" xfId="24375"/>
    <cellStyle name="常规 5 6 2 2" xfId="24376"/>
    <cellStyle name="汇总 3" xfId="24377"/>
    <cellStyle name="常规 2 21 10 2" xfId="24378"/>
    <cellStyle name="常规 2 16 10 2" xfId="24379"/>
    <cellStyle name="Accent3 - 20% 7 2 5" xfId="24380"/>
    <cellStyle name="差_财政优惠政策计算表20140527 2 12 4" xfId="24381"/>
    <cellStyle name="常规 2 2 7 2 8 13" xfId="24382"/>
    <cellStyle name="Accent6 - 60% 7 12 2 2" xfId="24383"/>
    <cellStyle name="数字 12 9" xfId="24384"/>
    <cellStyle name="强调 1 2 6 2" xfId="24385"/>
    <cellStyle name="Accent5 9 3" xfId="24386"/>
    <cellStyle name="Percent [2] 2 2 2" xfId="24387"/>
    <cellStyle name="好_2013年财政收支表（2月8日） 2 3 12 2" xfId="24388"/>
    <cellStyle name="SHADEDSTORES 5 4 2" xfId="24389"/>
    <cellStyle name="常规 2 5 5 5" xfId="24390"/>
    <cellStyle name="货币 2 7 13 2" xfId="24391"/>
    <cellStyle name="Comma  - Style2 9 11 3" xfId="24392"/>
    <cellStyle name="常规 2 2 2 9 3 5 2" xfId="24393"/>
    <cellStyle name="好_2015年开发区收支预算表20150826定稿（加科技明细）结算后调整 2 5 8" xfId="24394"/>
    <cellStyle name="常规 6 6 7 2" xfId="24395"/>
    <cellStyle name="常规 2 2 16 9" xfId="24396"/>
    <cellStyle name="常规 10 2 2 10 2" xfId="24397"/>
    <cellStyle name="Accent6 10 2" xfId="24398"/>
    <cellStyle name="常规 4 3 10 13" xfId="24399"/>
    <cellStyle name="好_2012-2013年结算140424李爱民 2 2 8 2" xfId="24400"/>
    <cellStyle name="SHADEDSTORES 5 2 6 2" xfId="24401"/>
    <cellStyle name="差_咸宁市直2013年政府基建支出预算表（一上) 2 8 10" xfId="24402"/>
    <cellStyle name="差_2013年财政收支表（2月8日） 2 11 5" xfId="24403"/>
    <cellStyle name="常规 2 6 4" xfId="24404"/>
    <cellStyle name="常规 12 2 9 7" xfId="24405"/>
    <cellStyle name="Comma  - Style8 12 9 2" xfId="24406"/>
    <cellStyle name="常规 15 2 6 13" xfId="24407"/>
    <cellStyle name="差_咸宁市直2013年政府基建支出预算表（一上) 2 11 9" xfId="24408"/>
    <cellStyle name="常规 2 3 7 3" xfId="24409"/>
    <cellStyle name="PSDec 2 3 2 2" xfId="24410"/>
    <cellStyle name="标题 4 3 2" xfId="24411"/>
    <cellStyle name="差_2015年开发区收支预算表20150301 5 9 2" xfId="24412"/>
    <cellStyle name="常规 16 2 4 8 2" xfId="24413"/>
    <cellStyle name="Accent3 6 2 4" xfId="24414"/>
    <cellStyle name="常规 2 4 3 11 2" xfId="24415"/>
    <cellStyle name="常规 7 6 11" xfId="24416"/>
    <cellStyle name="好_2015年元-12月收支 2 3 3" xfId="24417"/>
    <cellStyle name="Accent3 - 40% 5 13" xfId="24418"/>
    <cellStyle name="常规 6 6 14 2" xfId="24419"/>
    <cellStyle name="好_Book1 5 10" xfId="24420"/>
    <cellStyle name="Accent1 - 20% 8" xfId="24421"/>
    <cellStyle name="Accent1 - 60% 8 11" xfId="24422"/>
    <cellStyle name="好_2015年开发区收支预算表20150826定稿（加科技明细）结算后调整 10 9 2" xfId="24423"/>
    <cellStyle name="Accent6 - 40% 2 13 2" xfId="24424"/>
    <cellStyle name="强调 2 2 9 2" xfId="24425"/>
    <cellStyle name="常规 3 3 4 4" xfId="24426"/>
    <cellStyle name="Accent3 - 20% 10 2 3" xfId="24427"/>
    <cellStyle name="常规 2 2 8 2 3 11 2" xfId="24428"/>
    <cellStyle name="常规 3 8 6" xfId="24429"/>
    <cellStyle name="差_2012-2013年结算140424李爱民 2 9 5" xfId="24430"/>
    <cellStyle name="常规 2 9 12 9 2" xfId="24431"/>
    <cellStyle name="常规 11 2 8 5" xfId="24432"/>
    <cellStyle name="差_2012年调整预算 4 2" xfId="24433"/>
    <cellStyle name="好_咸宁市直2013年政府基建支出预算表（一上) 2 7 3" xfId="24434"/>
    <cellStyle name="好_2015年开发区收支预算表20150301 6 10" xfId="24435"/>
    <cellStyle name="Accent6 - 60% 10 14" xfId="24436"/>
    <cellStyle name="好_Book1_1 2 2 13 2" xfId="24437"/>
    <cellStyle name="20% - 强调文字颜色 1 5" xfId="24438"/>
    <cellStyle name="好_2013年财政收支表（2月8日） 2 12 6 2" xfId="24439"/>
    <cellStyle name="常规 2 2 2 2 21" xfId="24440"/>
    <cellStyle name="常规 2 2 2 2 16" xfId="24441"/>
    <cellStyle name="差_咸宁市直2013年政府基建支出预算表（一上) 25" xfId="24442"/>
    <cellStyle name="常规 9 3 8 6 2" xfId="24443"/>
    <cellStyle name="Comma  - Style5 8 8 2" xfId="24444"/>
    <cellStyle name="差_2015年元-12月收支 6 2 2" xfId="24445"/>
    <cellStyle name="好_2015年开发区收支预算表20150301 2 6 8 2" xfId="24446"/>
    <cellStyle name="Accent5 - 40% 9 9" xfId="24447"/>
    <cellStyle name="Accent6 8 8 2" xfId="24448"/>
    <cellStyle name="好_元-3月开发区税收收入完成情况表 5 8 2" xfId="24449"/>
    <cellStyle name="Accent6 5 3" xfId="24450"/>
    <cellStyle name="Accent6 - 40% 9 2 3 3" xfId="24451"/>
    <cellStyle name="好_2015年开发区收支预算表20150826定稿（加科技明细）结算后调整 2 5 7" xfId="24452"/>
    <cellStyle name="常规 2 2 8 2 5 2 2" xfId="24453"/>
    <cellStyle name="差_咸宁市直2013年政府基建支出预算表（一上) 13 5 2" xfId="24454"/>
    <cellStyle name="Accent6 - 60% 7 9 2" xfId="24455"/>
    <cellStyle name="好_（定稿）2013年开发区区域内税收汇总03版 2 7 5" xfId="24456"/>
    <cellStyle name="常规 4 3 11 12 2" xfId="24457"/>
    <cellStyle name="常规 5 2 2 4 7" xfId="24458"/>
    <cellStyle name="Accent6 - 20% 6 8" xfId="24459"/>
    <cellStyle name="强调 3 7 6" xfId="24460"/>
    <cellStyle name="好_Book1_1 2 2 10" xfId="24461"/>
    <cellStyle name="好_元-3月开发区税收收入完成情况表 10 12" xfId="24462"/>
    <cellStyle name="差_2015年元-12月收支 2 7 5 2" xfId="24463"/>
    <cellStyle name="Accent5 - 40% 3 4 2" xfId="24464"/>
    <cellStyle name="数字 2" xfId="24465"/>
    <cellStyle name="好_2014年元-12月收支 2 12 2" xfId="24466"/>
    <cellStyle name="常规 2 17 6 2" xfId="24467"/>
    <cellStyle name="常规 2 22 6 2" xfId="24468"/>
    <cellStyle name="Accent1 - 60% 10 4" xfId="24469"/>
    <cellStyle name="好_2015年开发区收支预算表20150301 2 5 14" xfId="24470"/>
    <cellStyle name="Comma  - Style7 5 14 2" xfId="24471"/>
    <cellStyle name="Accent6 - 60% 3 8 2 2" xfId="24472"/>
    <cellStyle name="SHADEDSTORES 3 13 3 2" xfId="24473"/>
    <cellStyle name="差_Book1 5 2 2" xfId="24474"/>
    <cellStyle name="差_2015年开发区收支预算表20150301 12 8 2" xfId="24475"/>
    <cellStyle name="差_2015年元-12月收支 9 14 2" xfId="24476"/>
    <cellStyle name="常规 2 6 5 3 2" xfId="24477"/>
    <cellStyle name="Comma  - Style6 8 5 2 2" xfId="24478"/>
    <cellStyle name="差_2015年开发区收支预算表20150826定稿（加科技明细）结算后调整 10 11" xfId="24479"/>
    <cellStyle name="Comma  - Style4 8 6" xfId="24480"/>
    <cellStyle name="常规 8 10 6" xfId="24481"/>
    <cellStyle name="好_2015年开发区收支预算表20150301 10 6 2" xfId="24482"/>
    <cellStyle name="Accent5 - 60% 6 8 2" xfId="24483"/>
    <cellStyle name="Accent3 - 60% 6" xfId="24484"/>
    <cellStyle name="常规 2 2 2 9 10" xfId="24485"/>
    <cellStyle name="Accent3 - 20% 14 2" xfId="24486"/>
    <cellStyle name="Comma  - Style7 5 3 2" xfId="24487"/>
    <cellStyle name="好_2015年开发区收支预算表20150826定稿（加科技明细）结算后调整 11 9 2" xfId="24488"/>
    <cellStyle name="货币 2 10 11 2" xfId="24489"/>
    <cellStyle name="Accent6 - 40% 7 2 4 2 2" xfId="24490"/>
    <cellStyle name="Accent6 - 40% 9 10" xfId="24491"/>
    <cellStyle name="Comma  - Style6 2 6" xfId="24492"/>
    <cellStyle name="好_财政优惠政策计算表20140527 2 2 6 2" xfId="24493"/>
    <cellStyle name="常规 2 10 8 10 2" xfId="24494"/>
    <cellStyle name="常规 2 17 12 2" xfId="24495"/>
    <cellStyle name="常规 3 8 14 2" xfId="24496"/>
    <cellStyle name="常规 2 2 2 7 13 2" xfId="24497"/>
    <cellStyle name="常规 2 2 3 2 2 10" xfId="24498"/>
    <cellStyle name="Accent1 - 40% 8 10" xfId="24499"/>
    <cellStyle name="Accent4 - 20% 20" xfId="24500"/>
    <cellStyle name="Accent4 - 20% 15" xfId="24501"/>
    <cellStyle name="常规 4 2 7 11 2" xfId="24502"/>
    <cellStyle name="常规 4 2 9 9 2" xfId="24503"/>
    <cellStyle name="常规 2 3 5 7 2" xfId="24504"/>
    <cellStyle name="常规 12 2 2 7" xfId="24505"/>
    <cellStyle name="Accent1 - 40% 8 10 2" xfId="24506"/>
    <cellStyle name="Accent2 - 40% 3 4" xfId="24507"/>
    <cellStyle name="常规 4 3 11 7 2" xfId="24508"/>
    <cellStyle name="常规 9 2 2 9 2" xfId="24509"/>
    <cellStyle name="Comma  - Style8 9 11" xfId="24510"/>
    <cellStyle name="Accent2 - 40% 8" xfId="24511"/>
    <cellStyle name="Accent2 - 40% 10 12 2" xfId="24512"/>
    <cellStyle name="常规 2 2 2 2 2 9" xfId="24513"/>
    <cellStyle name="差_咸宁市直2013年政府基建支出预算表（一上) 3 4" xfId="24514"/>
    <cellStyle name="差_Book1 7 8" xfId="24515"/>
    <cellStyle name="好_咸宁市直2013年政府基建支出预算表（一上) 11 6 2" xfId="24516"/>
    <cellStyle name="Accent6 7 11 2" xfId="24517"/>
    <cellStyle name="Comma  - Style6 8 14 2" xfId="24518"/>
    <cellStyle name="好_元-3月开发区税收收入完成情况表 2 6 10 2" xfId="24519"/>
    <cellStyle name="差_2015年开发区收支预算表20150301 2 9 12" xfId="24520"/>
    <cellStyle name="常规 2 2 2 9 9 3 2" xfId="24521"/>
    <cellStyle name="Accent2 - 20% 11 8" xfId="24522"/>
    <cellStyle name="Accent5 7 5 2" xfId="24523"/>
    <cellStyle name="常规 2 2 2 9 9 10" xfId="24524"/>
    <cellStyle name="常规 2 2 2 9 2 4" xfId="24525"/>
    <cellStyle name="Accent1 - 40% 2 2 4 2" xfId="24526"/>
    <cellStyle name="好_元-3月开发区税收收入完成情况表 13 7" xfId="24527"/>
    <cellStyle name="Comma  - Style3 7 2" xfId="24528"/>
    <cellStyle name="差_元-3月开发区税收收入完成情况表 25 2" xfId="24529"/>
    <cellStyle name="常规 3 3 4 3" xfId="24530"/>
    <cellStyle name="Header2 2 8" xfId="24531"/>
    <cellStyle name="差_123 2 4 10" xfId="24532"/>
    <cellStyle name="Comma  - Style2 8 7 2" xfId="24533"/>
    <cellStyle name="差_2012-2013年结算140424李爱民 10 10 2" xfId="24534"/>
    <cellStyle name="常规 2 2 2 4 12 10 2" xfId="24535"/>
    <cellStyle name="差_123 2 12 3" xfId="24536"/>
    <cellStyle name="Accent6 - 60% 5 8 2 2" xfId="24537"/>
    <cellStyle name="Input [yellow] 7 2" xfId="24538"/>
    <cellStyle name="商品名称 4 2" xfId="24539"/>
    <cellStyle name="好_元-3月开发区税收收入完成情况表 2 5 14 2" xfId="24540"/>
    <cellStyle name="常规 5 11 9" xfId="24541"/>
    <cellStyle name="Accent3 - 20% 9 6 2" xfId="24542"/>
    <cellStyle name="强调 2 10 12" xfId="24543"/>
    <cellStyle name="常规 5 14" xfId="24544"/>
    <cellStyle name="好_（定稿）2013年开发区区域内税收汇总03版 9 5 2" xfId="24545"/>
    <cellStyle name="Comma  - Style5 10 7 2 2" xfId="24546"/>
    <cellStyle name="Accent4 - 20% 9 7 2" xfId="24547"/>
    <cellStyle name="好_123 2 9 10" xfId="24548"/>
    <cellStyle name="Accent4 - 60% 7 13" xfId="24549"/>
    <cellStyle name="常规 2 2 2 4 11 3" xfId="24550"/>
    <cellStyle name="Accent4 4 8" xfId="24551"/>
    <cellStyle name="Accent1 - 40% 6 2 5" xfId="24552"/>
    <cellStyle name="差_财政优惠政策计算表20140527 9 3 2" xfId="24553"/>
    <cellStyle name="好_2015年开发区收支预算表20150301 3 5" xfId="24554"/>
    <cellStyle name="Accent5 - 60% 6 2 3 2 2" xfId="24555"/>
    <cellStyle name="常规 12 2 7 12" xfId="24556"/>
    <cellStyle name="Accent6 - 20% 4 6" xfId="24557"/>
    <cellStyle name="Accent4 - 20% 10 3" xfId="24558"/>
    <cellStyle name="常规 2 2 4 2 22" xfId="24559"/>
    <cellStyle name="常规 2 2 4 2 17" xfId="24560"/>
    <cellStyle name="常规 17 4 10 2" xfId="24561"/>
    <cellStyle name="常规 10 3 8 8 2" xfId="24562"/>
    <cellStyle name="Accent3 - 40% 6 10" xfId="24563"/>
    <cellStyle name="Comma  - Style1 7 4 3" xfId="24564"/>
    <cellStyle name="常规 29 7 2" xfId="24565"/>
    <cellStyle name="好_2015年开发区收支预算表20150826定稿（加科技明细）结算后调整 11 4 2" xfId="24566"/>
    <cellStyle name="常规 9 2 6 8 2" xfId="24567"/>
    <cellStyle name="常规 2 2 2 3 4 7 2" xfId="24568"/>
    <cellStyle name="常规 9 2 5 10" xfId="24569"/>
    <cellStyle name="好_Book1_1 2 2 3 2" xfId="24570"/>
    <cellStyle name="Accent5 - 20% 5 8 2" xfId="24571"/>
    <cellStyle name="Accent6 6 6 2 2" xfId="24572"/>
    <cellStyle name="Comma  - Style7 4 10 3" xfId="24573"/>
    <cellStyle name="好_2014年元-12月收支 2 11 11 2" xfId="24574"/>
    <cellStyle name="常规 2 8 7 2" xfId="24575"/>
    <cellStyle name="常规 13 12 2 2" xfId="24576"/>
    <cellStyle name="常规 13 11 4" xfId="24577"/>
    <cellStyle name="差_2015年元-12月收支 2 4 10 2" xfId="24578"/>
    <cellStyle name="常规 2 2 2 8 6 9 2" xfId="24579"/>
    <cellStyle name="差_2015年元-12月收支 2 6 7" xfId="24580"/>
    <cellStyle name="_ET_STYLE_NoName_00__Book1_1 6 2" xfId="24581"/>
    <cellStyle name="常规 15 2 5 12" xfId="24582"/>
    <cellStyle name="Accent1 - 40% 3 12" xfId="24583"/>
    <cellStyle name="常规 3 7 9" xfId="24584"/>
    <cellStyle name="差_2015年开发区收支预算表20150301 2 10 4" xfId="24585"/>
    <cellStyle name="常规 2 9 7 2" xfId="24586"/>
    <cellStyle name="超级链接 24" xfId="24587"/>
    <cellStyle name="超级链接 19" xfId="24588"/>
    <cellStyle name="常规 2 2 2 19 2" xfId="24589"/>
    <cellStyle name="Accent2 - 20% 10 7" xfId="24590"/>
    <cellStyle name="小数 3 16" xfId="24591"/>
    <cellStyle name="常规 9 2 3 13" xfId="24592"/>
    <cellStyle name="后继超级链接 11 7 2" xfId="24593"/>
    <cellStyle name="好_2014年元-12月收支 2 2 3" xfId="24594"/>
    <cellStyle name="Comma  - Style2 2 4 2 2" xfId="24595"/>
    <cellStyle name="Comma  - Style4 6 8 3" xfId="24596"/>
    <cellStyle name="常规 7 8 10" xfId="24597"/>
    <cellStyle name="Accent1 5 10" xfId="24598"/>
    <cellStyle name="常规 2 3 2 8 2" xfId="24599"/>
    <cellStyle name="Header2 5 4" xfId="24600"/>
    <cellStyle name="Comma  - Style1 6 13" xfId="24601"/>
    <cellStyle name="常规 2 2 2 2 11 13 2" xfId="24602"/>
    <cellStyle name="常规 18 12 10 2" xfId="24603"/>
    <cellStyle name="Accent1 - 20% 8 2 4 2" xfId="24604"/>
    <cellStyle name="差_Book1_1 2 12 9" xfId="24605"/>
    <cellStyle name="Comma  - Style8 3 9 2 2" xfId="24606"/>
    <cellStyle name="Accent2 - 20% 6 10 2" xfId="24607"/>
    <cellStyle name="货币 2 9 14 2" xfId="24608"/>
    <cellStyle name="Comma  - Style5 7 15" xfId="24609"/>
    <cellStyle name="Accent5 6 12" xfId="24610"/>
    <cellStyle name="好_2015年开发区收支预算表20150826定稿（加科技明细）结算后调整 12 8 2" xfId="24611"/>
    <cellStyle name="好_2015年开发区收支预算表20150301 2 10 7" xfId="24612"/>
    <cellStyle name="强调 3 11 11 2" xfId="24613"/>
    <cellStyle name="差_2013年财政收支表（2月8日） 2 10 5 2" xfId="24614"/>
    <cellStyle name="常规 2 2 5 2 8 4" xfId="24615"/>
    <cellStyle name="差_咸宁市直2013年政府基建支出预算表（一上) 2 10 7 2" xfId="24616"/>
    <cellStyle name="常规 6 2 7 9 2" xfId="24617"/>
    <cellStyle name="Comma  - Style7 7 4 2 2" xfId="24618"/>
    <cellStyle name="常规 7 11" xfId="24619"/>
    <cellStyle name="好_2012年调整预算 11 9 2" xfId="24620"/>
    <cellStyle name="好_元-3月开发区税收收入完成情况表 4 12" xfId="24621"/>
    <cellStyle name="好_2015年开发区收支预算表20150826定稿（加科技明细）结算后调整 5 13 2" xfId="24622"/>
    <cellStyle name="差_2015年元-12月收支 3 11 2" xfId="24623"/>
    <cellStyle name="常规 2 6 8 14" xfId="24624"/>
    <cellStyle name="Accent3 - 40% 2 2 6" xfId="24625"/>
    <cellStyle name="Accent1 - 40% 11 13" xfId="24626"/>
    <cellStyle name="常规 2 7 8 12" xfId="24627"/>
    <cellStyle name="常规 2 10 8 14" xfId="24628"/>
    <cellStyle name="Comma  - Style3 3 14 2" xfId="24629"/>
    <cellStyle name="差_2015年元-12月收支 2 9 3" xfId="24630"/>
    <cellStyle name="强调 3 3 8" xfId="24631"/>
    <cellStyle name="差_2012年调整预算 2 12 8 2" xfId="24632"/>
    <cellStyle name="常规 2 2 2 2 6 13" xfId="24633"/>
    <cellStyle name="小数 8 5 2" xfId="24634"/>
    <cellStyle name="Accent3 - 20% 10 10 2" xfId="24635"/>
    <cellStyle name="好_Book1_1 5 2" xfId="24636"/>
    <cellStyle name="好_2015年开发区收支预算表20150826定稿（加科技明细）结算后调整 10 14 2" xfId="24637"/>
    <cellStyle name="Accent2 - 20% 4 3 2" xfId="24638"/>
    <cellStyle name="差_（定稿）2013年开发区区域内税收汇总03版 6 9" xfId="24639"/>
    <cellStyle name="常规 8 12 7 2" xfId="24640"/>
    <cellStyle name="常规 2 4 7 6 2" xfId="24641"/>
    <cellStyle name="差_2015年元-12月收支 2 11 5 2" xfId="24642"/>
    <cellStyle name="表标题 11 12 2" xfId="24643"/>
    <cellStyle name="常规 2 2 2 6 7 9" xfId="24644"/>
    <cellStyle name="Accent5 - 60% 8 2 4 2" xfId="24645"/>
    <cellStyle name="差_2013年财政收支表（2月8日） 8 4 2" xfId="24646"/>
    <cellStyle name="差_2015年开发区收支预算表20150301 2 8 9" xfId="24647"/>
    <cellStyle name="好_元-3月开发区税收收入完成情况表 11 4" xfId="24648"/>
    <cellStyle name="常规 7 2 9 8" xfId="24649"/>
    <cellStyle name="好_Book1_1 2 12 6" xfId="24650"/>
    <cellStyle name="Comma  - Style6 6 6" xfId="24651"/>
    <cellStyle name="Accent3 - 20% 8 13 2" xfId="24652"/>
    <cellStyle name="差_2012年调整预算 7 2" xfId="24653"/>
    <cellStyle name="常规 7 6 12" xfId="24654"/>
    <cellStyle name="好_2012-2013年结算140424李爱民 2 4 9 2" xfId="24655"/>
    <cellStyle name="差_2013年财政收支表（2月8日） 7 10 2" xfId="24656"/>
    <cellStyle name="Accent6 2 2 3 2" xfId="24657"/>
    <cellStyle name="差_2014年元-12月收支 2 8 10 2" xfId="24658"/>
    <cellStyle name="差_Book1_1 2 5 8 2" xfId="24659"/>
    <cellStyle name="Entered 2 13" xfId="24660"/>
    <cellStyle name="常规 2 3 8 3" xfId="24661"/>
    <cellStyle name="Accent5 - 40% 5 14" xfId="24662"/>
    <cellStyle name="好_2013年财政收支表（2月8日） 2 4 13" xfId="24663"/>
    <cellStyle name="好_2013年财政收支表（2月8日） 11" xfId="24664"/>
    <cellStyle name="好_2013年财政收支表（2月8日） 2 4 8" xfId="24665"/>
    <cellStyle name="Accent6 - 60% 9 7" xfId="24666"/>
    <cellStyle name="Comma  - Style1 2 10 2 2" xfId="24667"/>
    <cellStyle name="Comma  - Style4 9 5 3" xfId="24668"/>
    <cellStyle name="差_咸宁市直2013年政府基建支出预算表（一上) 4 8" xfId="24669"/>
    <cellStyle name="好_（定稿）2013年开发区区域内税收汇总03版 8 12" xfId="24670"/>
    <cellStyle name="Accent6 - 20% 8 2 5 2 2" xfId="24671"/>
    <cellStyle name="好_2014年元-12月收支 2 10 6 2" xfId="24672"/>
    <cellStyle name="常规 2 2 2 7 11 10 2" xfId="24673"/>
    <cellStyle name="Comma  - Style4 9 6 3" xfId="24674"/>
    <cellStyle name="SHADEDSTORES 6 9 3" xfId="24675"/>
    <cellStyle name="Accent6 - 60% 11 2 4 2 2" xfId="24676"/>
    <cellStyle name="常规 2 2 3 2 5 5 2" xfId="24677"/>
    <cellStyle name="好_Book1 10 10" xfId="24678"/>
    <cellStyle name="常规 8 2 7 3 2" xfId="24679"/>
    <cellStyle name="Accent6 - 40% 11 12" xfId="24680"/>
    <cellStyle name="Accent4 - 20% 7 2 6" xfId="24681"/>
    <cellStyle name="常规 13 8 11" xfId="24682"/>
    <cellStyle name="Comma  - Style7 8 7 2" xfId="24683"/>
    <cellStyle name="常规 4 2 8 14 2" xfId="24684"/>
    <cellStyle name="常规 2 3 12 4 2" xfId="24685"/>
    <cellStyle name="常规 6 13" xfId="24686"/>
    <cellStyle name="差_2013年财政收支表（2月8日） 5 14 2" xfId="24687"/>
    <cellStyle name="Comma  - Style8 11 7 2 2" xfId="24688"/>
    <cellStyle name="好_123 2 3 13" xfId="24689"/>
    <cellStyle name="常规 10 12 3" xfId="24690"/>
    <cellStyle name="Comma  - Style5 3 11" xfId="24691"/>
    <cellStyle name="差_财政优惠政策计算表20140527 6 10" xfId="24692"/>
    <cellStyle name="常规 14 13 2" xfId="24693"/>
    <cellStyle name="好_2012年调整预算 12 10" xfId="24694"/>
    <cellStyle name="差_（定稿）2013年开发区区域内税收汇总03版 10 9 2" xfId="24695"/>
    <cellStyle name="常规 2 2 2 2 9 5" xfId="24696"/>
    <cellStyle name="常规 2 5 7 3" xfId="24697"/>
    <cellStyle name="常规 4 3 3 7 2" xfId="24698"/>
    <cellStyle name="后继超链接 3 5" xfId="24699"/>
    <cellStyle name="差_Book1_1 2 7 7 2" xfId="24700"/>
    <cellStyle name="差_（定稿）2013年开发区区域内税收汇总03版 4 8" xfId="24701"/>
    <cellStyle name="强调 1 7 7 2" xfId="24702"/>
    <cellStyle name="常规 2 8 2 4" xfId="24703"/>
    <cellStyle name="常规 2 6 4 5 2" xfId="24704"/>
    <cellStyle name="差_2012-2013年结算140424李爱民 2 2 12 2" xfId="24705"/>
    <cellStyle name="SHADEDSTORES 6 3 2 2" xfId="24706"/>
    <cellStyle name="Comma  - Style5 3 2 2" xfId="24707"/>
    <cellStyle name="常规 2 9 11 11" xfId="24708"/>
    <cellStyle name="货币 2 11 6" xfId="24709"/>
    <cellStyle name="差_2012年调整预算 10" xfId="24710"/>
    <cellStyle name="好_财政优惠政策计算表20140527 2 3 2 2" xfId="24711"/>
    <cellStyle name="Accent5 - 20% 3 10" xfId="24712"/>
    <cellStyle name="差_2012年调整预算 4 2 2" xfId="24713"/>
    <cellStyle name="常规 2 5 11 4" xfId="24714"/>
    <cellStyle name="常规 12 2 4 10 2" xfId="24715"/>
    <cellStyle name="Accent5 6 2 5 2" xfId="24716"/>
    <cellStyle name="Accent6 - 40% 11 9" xfId="24717"/>
    <cellStyle name="差_2013年财政收支表（2月8日） 10 3" xfId="24718"/>
    <cellStyle name="好_2015年开发区收支预算表20150301 12 13" xfId="24719"/>
    <cellStyle name="好_123 8 10" xfId="24720"/>
    <cellStyle name="差_2014年元-12月收支 12 6 2" xfId="24721"/>
    <cellStyle name="常规 2 2 7 2 7 5" xfId="24722"/>
    <cellStyle name="好_2015年元-12月收支 6 10" xfId="24723"/>
    <cellStyle name="Accent5 - 20% 9 11 2" xfId="24724"/>
    <cellStyle name="差_2015年元-12月收支 2 8 10" xfId="24725"/>
    <cellStyle name="差_元-3月开发区税收收入完成情况表 6 4" xfId="24726"/>
    <cellStyle name="表标题 10 2 3" xfId="24727"/>
    <cellStyle name="Accent3 - 20% 8 2 3" xfId="24728"/>
    <cellStyle name="Comma  - Style1 11 14" xfId="24729"/>
    <cellStyle name="差_2012-2013年结算140424李爱民 2 10 6" xfId="24730"/>
    <cellStyle name="Percent [2] 5 2" xfId="24731"/>
    <cellStyle name="Comma  - Style7 3 9 2 2" xfId="24732"/>
    <cellStyle name="Accent6 - 20% 11 5 2" xfId="24733"/>
    <cellStyle name="强调 2 2 6 2" xfId="24734"/>
    <cellStyle name="好_（定稿）2013年开发区区域内税收汇总03版 6 11 2" xfId="24735"/>
    <cellStyle name="好_2015年开发区收支预算表20150826定稿（加科技明细）结算后调整 4 7 2" xfId="24736"/>
    <cellStyle name="常规 17 7" xfId="24737"/>
    <cellStyle name="常规 22 7" xfId="24738"/>
    <cellStyle name="好_Book1_1 3 4 2" xfId="24739"/>
    <cellStyle name="好_财政优惠政策计算表20140527 2 16" xfId="24740"/>
    <cellStyle name="好_财政优惠政策计算表20140527 2 21" xfId="24741"/>
    <cellStyle name="好_2012年调整预算 2 9 7 2" xfId="24742"/>
    <cellStyle name="Accent5 - 60% 6 15" xfId="24743"/>
    <cellStyle name="HEADING2 6" xfId="24744"/>
    <cellStyle name="小数 9 12" xfId="24745"/>
    <cellStyle name="差_2015年开发区收支预算表20150301 2 5 10" xfId="24746"/>
    <cellStyle name="常规 2 2 6 2 2 4 2" xfId="24747"/>
    <cellStyle name="常规 4 3 13" xfId="24748"/>
    <cellStyle name="Accent3 - 20% 4 2 6" xfId="24749"/>
    <cellStyle name="常规 8 2 2 13" xfId="24750"/>
    <cellStyle name="Accent6 - 40% 10 8" xfId="24751"/>
    <cellStyle name="好_2012-2013年结算140424李爱民 2 5 9 2" xfId="24752"/>
    <cellStyle name="Accent4 - 20% 2 11 2" xfId="24753"/>
    <cellStyle name="常规 4 2 7 7 2" xfId="24754"/>
    <cellStyle name="Comma  - Style1 2 11 2 2" xfId="24755"/>
    <cellStyle name="好_咸宁市直2013年政府基建支出预算表（一上) 12 5 2" xfId="24756"/>
    <cellStyle name="Comma  - Style2 8 14 2" xfId="24757"/>
    <cellStyle name="常规 2 14 5 2" xfId="24758"/>
    <cellStyle name="常规 3 5 11 2" xfId="24759"/>
    <cellStyle name="差_咸宁市直2013年政府基建支出预算表（一上) 13 10 2" xfId="24760"/>
    <cellStyle name="Accent5 8 12 2 2" xfId="24761"/>
    <cellStyle name="Total 6 4 2" xfId="24762"/>
    <cellStyle name="强调文字颜色 1 4 2" xfId="24763"/>
    <cellStyle name="常规 4 2 4 7" xfId="24764"/>
    <cellStyle name="差_财政优惠政策计算表20140527 2 10 6 2" xfId="24765"/>
    <cellStyle name="差_财政优惠政策计算表20140527 5 10 2" xfId="24766"/>
    <cellStyle name="Accent2 - 40% 3 10 2" xfId="24767"/>
    <cellStyle name="Accent6 - 60% 3 14" xfId="24768"/>
    <cellStyle name="Accent6 7 12" xfId="24769"/>
    <cellStyle name="差_2015年开发区收支预算表20150826定稿（加科技明细）结算后调整 12 10 2" xfId="24770"/>
    <cellStyle name="常规 11 2 4 5 2" xfId="24771"/>
    <cellStyle name="常规 16 2 2 7" xfId="24772"/>
    <cellStyle name="数字 13" xfId="24773"/>
    <cellStyle name="差_元-3月开发区税收收入完成情况表 5 14" xfId="24774"/>
    <cellStyle name="差_财政优惠政策计算表20140527 10 12" xfId="24775"/>
    <cellStyle name="常规 6 7 12 2" xfId="24776"/>
    <cellStyle name="Accent6 8 2 2" xfId="24777"/>
    <cellStyle name="好_2015年开发区收支预算表20150826定稿（加科技明细）结算后调整 5 12" xfId="24778"/>
    <cellStyle name="常规 10 2 2 12" xfId="24779"/>
    <cellStyle name="好_元-3月开发区税收收入完成情况表 5 2 2" xfId="24780"/>
    <cellStyle name="Accent4 - 40% 5 4 2" xfId="24781"/>
    <cellStyle name="差_2014年元-12月收支 10 7 2" xfId="24782"/>
    <cellStyle name="好_2015年开发区收支预算表20150301 2 4 13 2" xfId="24783"/>
    <cellStyle name="常规 2 2 2 6 12 5" xfId="24784"/>
    <cellStyle name="Comma  - Style3 14" xfId="24785"/>
    <cellStyle name="差_（定稿）2013年开发区区域内税收汇总03版 4 7 2" xfId="24786"/>
    <cellStyle name="Accent1 7 13" xfId="24787"/>
    <cellStyle name="SHADEDSTORES 6 2 6" xfId="24788"/>
    <cellStyle name="常规 2 6 3 9" xfId="24789"/>
    <cellStyle name="Header1 4 2" xfId="24790"/>
    <cellStyle name="好_（定稿）2013年开发区区域内税收汇总03版 2 5 11" xfId="24791"/>
    <cellStyle name="小数 6 5 2" xfId="24792"/>
    <cellStyle name="Accent2 - 40% 4 2 6" xfId="24793"/>
    <cellStyle name="40% - 强调文字颜色 6 4" xfId="24794"/>
    <cellStyle name="差_2015年元-12月收支 2 7 8" xfId="24795"/>
    <cellStyle name="强调 3 2 2 2" xfId="24796"/>
    <cellStyle name="强调 2 3 3 2" xfId="24797"/>
    <cellStyle name="Comma  - Style6 12 14" xfId="24798"/>
    <cellStyle name="Accent5 - 60% 10 2" xfId="24799"/>
    <cellStyle name="好_123 6 3" xfId="24800"/>
    <cellStyle name="Accent6 - 20% 12 2 2" xfId="24801"/>
    <cellStyle name="差_Book1_1 2 12 14" xfId="24802"/>
    <cellStyle name="好_2015年元-12月收支 10 12" xfId="24803"/>
    <cellStyle name="常规 5 2 2 5 14" xfId="24804"/>
    <cellStyle name="常规 3 12 7 2" xfId="24805"/>
    <cellStyle name="Comma  - Style4 7 3 2 2" xfId="24806"/>
    <cellStyle name="好_123 2 3 3" xfId="24807"/>
    <cellStyle name="差_2015年开发区收支预算表20150826定稿（加科技明细）结算后调整 13 6" xfId="24808"/>
    <cellStyle name="常规 2 2 2 9 11 8" xfId="24809"/>
    <cellStyle name="常规 9 3 6 7 2" xfId="24810"/>
    <cellStyle name="常规 2 2 2 3 12 3" xfId="24811"/>
    <cellStyle name="SHADEDSTORES 5 6 2" xfId="24812"/>
    <cellStyle name="差_2013年财政收支表（2月8日） 12 3 2" xfId="24813"/>
    <cellStyle name="常规 17 3 11 2" xfId="24814"/>
    <cellStyle name="Accent1 - 60% 7 14" xfId="24815"/>
    <cellStyle name="常规 2 6 9 8 2" xfId="24816"/>
    <cellStyle name="Comma  - Style4 5 15" xfId="24817"/>
    <cellStyle name="常规 13 9 10" xfId="24818"/>
    <cellStyle name="好_2015年开发区收支预算表20150301 2 5 3" xfId="24819"/>
    <cellStyle name="Accent4 4 12" xfId="24820"/>
    <cellStyle name="强调 2 4 5" xfId="24821"/>
    <cellStyle name="差_2015年开发区收支预算表20150301 5 9" xfId="24822"/>
    <cellStyle name="_Book1_4 10 2" xfId="24823"/>
    <cellStyle name="好_2015年开发区收支预算表20150301 3 3 2" xfId="24824"/>
    <cellStyle name="Accent2 - 60% 9 12" xfId="24825"/>
    <cellStyle name="Accent6 - 20% 8 2 7 2" xfId="24826"/>
    <cellStyle name="Accent2 - 20% 4 3" xfId="24827"/>
    <cellStyle name="差_2012年调整预算 2 5 5 2" xfId="24828"/>
    <cellStyle name="Accent3 4 5" xfId="24829"/>
    <cellStyle name="好_元-3月开发区税收收入完成情况表 2 7 4" xfId="24830"/>
    <cellStyle name="Accent1 - 40% 5 2 2" xfId="24831"/>
    <cellStyle name="差_2014年元-12月收支 2 6 12" xfId="24832"/>
    <cellStyle name="常规 9 3 7 6 2" xfId="24833"/>
    <cellStyle name="标题 2 2 6" xfId="24834"/>
    <cellStyle name="Accent6 - 20% 10 4 3" xfId="24835"/>
    <cellStyle name="Percent [2] 14 2" xfId="24836"/>
    <cellStyle name="Comma  - Style7 8 5 2" xfId="24837"/>
    <cellStyle name="Accent6 - 40% 7 15" xfId="24838"/>
    <cellStyle name="常规 2 6 11 5" xfId="24839"/>
    <cellStyle name="Comma  - Style8 3 2 3" xfId="24840"/>
    <cellStyle name="常规 14 2 7 6 2" xfId="24841"/>
    <cellStyle name="差_2013年财政收支表（2月8日） 2 6 3" xfId="24842"/>
    <cellStyle name="好_123 2 7 8 2" xfId="24843"/>
    <cellStyle name="常规 2 2 2 5 3 11 2" xfId="24844"/>
    <cellStyle name="Accent3 - 40% 6 13 2" xfId="24845"/>
    <cellStyle name="Accent4 - 20% 10 6 2" xfId="24846"/>
    <cellStyle name="常规 4 3 7 9" xfId="24847"/>
    <cellStyle name="SHADEDSTORES 4 2 4" xfId="24848"/>
    <cellStyle name="Accent5 - 40% 2 9 2" xfId="24849"/>
    <cellStyle name="数字 11 6 2" xfId="24850"/>
    <cellStyle name="超级链接 7 10" xfId="24851"/>
    <cellStyle name="好_咸宁市直2013年政府基建支出预算表（一上) 10 3" xfId="24852"/>
    <cellStyle name="好_元-3月开发区税收收入完成情况表 2 7" xfId="24853"/>
    <cellStyle name="常规 2 2 9 14" xfId="24854"/>
    <cellStyle name="差_2015年元-12月收支 2 6 4 2" xfId="24855"/>
    <cellStyle name="常规 2 2 2 5 7 3" xfId="24856"/>
    <cellStyle name="好_2015年开发区收支预算表20150301 2 12 13 2" xfId="24857"/>
    <cellStyle name="常规 8 2 7 13 2" xfId="24858"/>
    <cellStyle name="常规 2 2 8 2 9 8 2" xfId="24859"/>
    <cellStyle name="好_2013年财政收支表（2月8日） 2 4 14 2" xfId="24860"/>
    <cellStyle name="好_2015年元-12月收支 2 10 4 2" xfId="24861"/>
    <cellStyle name="差_2013年财政收支表（2月8日） 2 9 11" xfId="24862"/>
    <cellStyle name="Accent5 - 40% 9 2 4 2" xfId="24863"/>
    <cellStyle name="常规 14 2 18" xfId="24864"/>
    <cellStyle name="Accent4 - 20% 8 9 2" xfId="24865"/>
    <cellStyle name="差_2012年调整预算 2 4 2 2" xfId="24866"/>
    <cellStyle name="_Book1_4 12 2" xfId="24867"/>
    <cellStyle name="强调 2 6 5" xfId="24868"/>
    <cellStyle name="Comma  - Style8 11 7 3" xfId="24869"/>
    <cellStyle name="常规 10 2 3 6" xfId="24870"/>
    <cellStyle name="好_2012年调整预算 2 7 11 2" xfId="24871"/>
    <cellStyle name="好_2015年开发区收支预算表20150826定稿（加科技明细）结算后调整 2 3 12 2" xfId="24872"/>
    <cellStyle name="差_2015年开发区收支预算表20150826定稿（加科技明细）结算后调整 2 8 9" xfId="24873"/>
    <cellStyle name="常规 4 2 9 4" xfId="24874"/>
    <cellStyle name="Accent4 - 40% 2 2 4 2" xfId="24875"/>
    <cellStyle name="Accent2 - 40% 11 11 2" xfId="24876"/>
    <cellStyle name="货币 2 25 2" xfId="24877"/>
    <cellStyle name="常规 3 7 4" xfId="24878"/>
    <cellStyle name="Accent5 5 14" xfId="24879"/>
    <cellStyle name="强调 1 13 2" xfId="24880"/>
    <cellStyle name="Accent2 - 20% 2 15" xfId="24881"/>
    <cellStyle name="常规 5 3 2 2 13" xfId="24882"/>
    <cellStyle name="好_Book1_1 2 10 11 2" xfId="24883"/>
    <cellStyle name="Comma  - Style6 4 11 2" xfId="24884"/>
    <cellStyle name="Comma  - Style6 10 3" xfId="24885"/>
    <cellStyle name="常规 2 2 11 7" xfId="24886"/>
    <cellStyle name="差_2015年元-12月收支 2 3 13" xfId="24887"/>
    <cellStyle name="Accent2 - 60% 14" xfId="24888"/>
    <cellStyle name="差_Book1_1 2 10 3" xfId="24889"/>
    <cellStyle name="差_Book1_1 2 4 11 2" xfId="24890"/>
    <cellStyle name="Comma  - Style1 11 9 2 2" xfId="24891"/>
    <cellStyle name="Accent2 - 40% 11 2 7" xfId="24892"/>
    <cellStyle name="Accent1 - 60% 10 2 2" xfId="24893"/>
    <cellStyle name="常规 5 8 2 2" xfId="24894"/>
    <cellStyle name="常规 7 9 6 2" xfId="24895"/>
    <cellStyle name="常规 2 2 4 2 9 7 2" xfId="24896"/>
    <cellStyle name="Accent2 - 20% 7 11" xfId="24897"/>
    <cellStyle name="未定义 2 15 2" xfId="24898"/>
    <cellStyle name="常规 2 8 3" xfId="24899"/>
    <cellStyle name="常规 2 2 2 2 10 14" xfId="24900"/>
    <cellStyle name="常规 18 11 11" xfId="24901"/>
    <cellStyle name="SHADEDSTORES 3 2 4 4" xfId="24902"/>
    <cellStyle name="常规 5 13 12 2" xfId="24903"/>
    <cellStyle name="常规 16 2 7" xfId="24904"/>
    <cellStyle name="Accent6 - 20% 5 4 2" xfId="24905"/>
    <cellStyle name="好_2013年财政收支表（2月8日） 11 13" xfId="24906"/>
    <cellStyle name="好_2015年开发区收支预算表20150826定稿（加科技明细）结算后调整 9 5" xfId="24907"/>
    <cellStyle name="Comma  - Style7 6 6" xfId="24908"/>
    <cellStyle name="差_2015年元-12月收支 2 17 2" xfId="24909"/>
    <cellStyle name="差_2015年元-12月收支 2 22 2" xfId="24910"/>
    <cellStyle name="差_2013年财政收支表（2月8日） 2 7 10" xfId="24911"/>
    <cellStyle name="表标题 2 7 4" xfId="24912"/>
    <cellStyle name="常规 2 2 9 2 9 7" xfId="24913"/>
    <cellStyle name="后继超链接 10 10" xfId="24914"/>
    <cellStyle name="强调 2 2 14 2" xfId="24915"/>
    <cellStyle name="常规 2 2 2 10 6 12" xfId="24916"/>
    <cellStyle name="好_（定稿）2013年开发区区域内税收汇总03版 2 6 2" xfId="24917"/>
    <cellStyle name="SHADEDSTORES 4 7 4" xfId="24918"/>
    <cellStyle name="常规 2 2 2 8 11 7" xfId="24919"/>
    <cellStyle name="Accent6 - 40% 3 2 5 2" xfId="24920"/>
    <cellStyle name="常规 6 3 6 2" xfId="24921"/>
    <cellStyle name="差_元-3月开发区税收收入完成情况表 13 8" xfId="24922"/>
    <cellStyle name="Accent2 - 40% 4 11" xfId="24923"/>
    <cellStyle name="常规 13 11 14" xfId="24924"/>
    <cellStyle name="差_2013年财政收支表（2月8日） 2 6" xfId="24925"/>
    <cellStyle name="常规 2 2 2 4 6" xfId="24926"/>
    <cellStyle name="常规 2 2 2 10 4 3 2" xfId="24927"/>
    <cellStyle name="Comma  - Style6 9 10 2" xfId="24928"/>
    <cellStyle name="常规 7 13 12" xfId="24929"/>
    <cellStyle name="常规 8 2 10 3" xfId="24930"/>
    <cellStyle name="Accent5 - 40% 9 8" xfId="24931"/>
    <cellStyle name="Accent5 - 60% 9 2 5" xfId="24932"/>
    <cellStyle name="Accent6 - 40% 4 13" xfId="24933"/>
    <cellStyle name="Comma [0] 11 3" xfId="24934"/>
    <cellStyle name="后继超链接 12 12 2" xfId="24935"/>
    <cellStyle name="Header2 10 4" xfId="24936"/>
    <cellStyle name="Accent1 - 40% 2 14" xfId="24937"/>
    <cellStyle name="Accent2 - 20% 10 7 2" xfId="24938"/>
    <cellStyle name="Accent6 - 20% 26" xfId="24939"/>
    <cellStyle name="常规 8 2 9 8 2" xfId="24940"/>
    <cellStyle name="差_Book1 11 9 2" xfId="24941"/>
    <cellStyle name="Accent2 - 40% 9 2 6 2" xfId="24942"/>
    <cellStyle name="常规 8 6 15" xfId="24943"/>
    <cellStyle name="Accent4 - 20% 11 4" xfId="24944"/>
    <cellStyle name="40% - 强调文字颜色 3 2 5 2" xfId="24945"/>
    <cellStyle name="Accent1 - 20% 9 3" xfId="24946"/>
    <cellStyle name="差_2015年开发区收支预算表20150826定稿（加科技明细）结算后调整 3 12" xfId="24947"/>
    <cellStyle name="常规 3 3 3 9" xfId="24948"/>
    <cellStyle name="常规 18 12 14 2" xfId="24949"/>
    <cellStyle name="Comma  - Style2 10 14 2" xfId="24950"/>
    <cellStyle name="Accent5 - 60% 7 2 5 2 2" xfId="24951"/>
    <cellStyle name="Prefilled 4 3" xfId="24952"/>
    <cellStyle name="常规 9 3 5 11 2" xfId="24953"/>
    <cellStyle name="常规 7 2 6 11 2" xfId="24954"/>
    <cellStyle name="常规 7 2 7 3" xfId="24955"/>
    <cellStyle name="差_2015年元-12月收支 3 2" xfId="24956"/>
    <cellStyle name="Accent6 - 20% 19 2 2" xfId="24957"/>
    <cellStyle name="Comma  - Style8 6 10" xfId="24958"/>
    <cellStyle name="好_Book1_1 2 7 5 2" xfId="24959"/>
    <cellStyle name="强调 2 3 11" xfId="24960"/>
    <cellStyle name="Accent5 - 20% 9 9 2" xfId="24961"/>
    <cellStyle name="常规 10 11 11" xfId="24962"/>
    <cellStyle name="差_2015年元-12月收支 2 11 12 2" xfId="24963"/>
    <cellStyle name="常规 4 2 12 3 2" xfId="24964"/>
    <cellStyle name="差_2012-2013年结算140424李爱民 6 13" xfId="24965"/>
    <cellStyle name="常规 12 9" xfId="24966"/>
    <cellStyle name="Accent6 - 60% 8 13" xfId="24967"/>
    <cellStyle name="好_2015年元-12月收支 2 9 13 2" xfId="24968"/>
    <cellStyle name="常规 14 2 5 6 2" xfId="24969"/>
    <cellStyle name="Accent6 9 8" xfId="24970"/>
    <cellStyle name="常规 5 2 2 6 11" xfId="24971"/>
    <cellStyle name="Accent6 - 60% 22 2" xfId="24972"/>
    <cellStyle name="Accent6 - 60% 17 2" xfId="24973"/>
    <cellStyle name="常规 8 2 11 7 2" xfId="24974"/>
    <cellStyle name="差_123 6 10" xfId="24975"/>
    <cellStyle name="好_2015年开发区收支预算表20150826定稿（加科技明细）结算后调整 8 9" xfId="24976"/>
    <cellStyle name="Accent3 10 2" xfId="24977"/>
    <cellStyle name="Accent5 - 20% 10 14 2" xfId="24978"/>
    <cellStyle name="常规 2 2 2 3 7 9" xfId="24979"/>
    <cellStyle name="Header2 3 5" xfId="24980"/>
    <cellStyle name="常规 8 2 9 2 2" xfId="24981"/>
    <cellStyle name="Accent3 - 60% 4" xfId="24982"/>
    <cellStyle name="表标题 9" xfId="24983"/>
    <cellStyle name="好_2014年元-12月收支 13 13" xfId="24984"/>
    <cellStyle name="Accent6 - 20% 3 9" xfId="24985"/>
    <cellStyle name="常规 2 2 2 4 10 6" xfId="24986"/>
    <cellStyle name="常规 8 2 10 6 2" xfId="24987"/>
    <cellStyle name="差_2012-2013年结算140424李爱民 2 2 10 2" xfId="24988"/>
    <cellStyle name="常规 2 6 4 3 2" xfId="24989"/>
    <cellStyle name="差_（定稿）2013年开发区区域内税收汇总03版 2 11 10 2" xfId="24990"/>
    <cellStyle name="好_咸宁市直2013年政府基建支出预算表（一上) 8 8 2" xfId="24991"/>
    <cellStyle name="Comma  - Style6 8 4 2 2" xfId="24992"/>
    <cellStyle name="好_2012年调整预算 11 4" xfId="24993"/>
    <cellStyle name="常规 5 4 14 2" xfId="24994"/>
    <cellStyle name="好_财政优惠政策计算表20140527 4 3 2" xfId="24995"/>
    <cellStyle name="强调 2 4 12" xfId="24996"/>
    <cellStyle name="差_2012-2013年结算140424李爱民 3 8 2" xfId="24997"/>
    <cellStyle name="常规 18 10 8 2" xfId="24998"/>
    <cellStyle name="Comma  - Style1 10 15" xfId="24999"/>
    <cellStyle name="常规 8 2 4 3 2" xfId="25000"/>
    <cellStyle name="好_2015年开发区收支预算表20150301 2 9 6" xfId="25001"/>
    <cellStyle name="regstoresfromspecstores 3 2" xfId="25002"/>
    <cellStyle name="好_2014年元-12月收支 3 12 2" xfId="25003"/>
    <cellStyle name="差_2014年元-12月收支 4 5" xfId="25004"/>
    <cellStyle name="常规 6 8 14 2" xfId="25005"/>
    <cellStyle name="Comma  - Style2 6 11 2 2" xfId="25006"/>
    <cellStyle name="常规 15 2 2 6" xfId="25007"/>
    <cellStyle name="好_Book1_1 3 5 2" xfId="25008"/>
    <cellStyle name="好_2013年财政收支表（2月8日） 7 10" xfId="25009"/>
    <cellStyle name="常规 5 2 2 4 2" xfId="25010"/>
    <cellStyle name="好_2015年元-12月收支 8 8 2" xfId="25011"/>
    <cellStyle name="好_Book1_1 8" xfId="25012"/>
    <cellStyle name="Comma  - Style7 2 4 3" xfId="25013"/>
    <cellStyle name="Header2 3 3" xfId="25014"/>
    <cellStyle name="Comma  - Style6 2 4" xfId="25015"/>
    <cellStyle name="常规 2 2 2 8 11" xfId="25016"/>
    <cellStyle name="Comma  - Style2 12 11 3" xfId="25017"/>
    <cellStyle name="好_2015年元-12月收支 3 12 2" xfId="25018"/>
    <cellStyle name="常规 13 9 14 2" xfId="25019"/>
    <cellStyle name="Accent6 - 60% 20 2 2" xfId="25020"/>
    <cellStyle name="Accent6 - 60% 15 2 2" xfId="25021"/>
    <cellStyle name="好_123 3 12" xfId="25022"/>
    <cellStyle name="好_2015年开发区收支预算表20150301 9 4 2" xfId="25023"/>
    <cellStyle name="SHADEDSTORES 2 5 2" xfId="25024"/>
    <cellStyle name="差_2015年元-12月收支 2 7 9" xfId="25025"/>
    <cellStyle name="Comma  - Style4 5 2 2" xfId="25026"/>
    <cellStyle name="常规 2 2 6 5" xfId="25027"/>
    <cellStyle name="常规 16 2 9 11" xfId="25028"/>
    <cellStyle name="好_2015年开发区收支预算表20150826定稿（加科技明细）结算后调整 4 4" xfId="25029"/>
    <cellStyle name="常规 9 2 11 13" xfId="25030"/>
    <cellStyle name="强调 2 2 9" xfId="25031"/>
    <cellStyle name="Accent1 - 20% 9 2 4 2" xfId="25032"/>
    <cellStyle name="后继超链接 9 2" xfId="25033"/>
    <cellStyle name="Accent1 5 5" xfId="25034"/>
    <cellStyle name="差_2012年调整预算 2 3 6 2" xfId="25035"/>
    <cellStyle name="Accent1 - 40% 3 3 2" xfId="25036"/>
    <cellStyle name="好_2015年开发区收支预算表20150826定稿（加科技明细）结算后调整 21 2" xfId="25037"/>
    <cellStyle name="好_2015年开发区收支预算表20150826定稿（加科技明细）结算后调整 16 2" xfId="25038"/>
    <cellStyle name="Comma  - Style8 5 8 2" xfId="25039"/>
    <cellStyle name="好_2015年元-12月收支 2 8 6" xfId="25040"/>
    <cellStyle name="常规 13 8 11 2" xfId="25041"/>
    <cellStyle name="未定义 2 8 3" xfId="25042"/>
    <cellStyle name="常规 2 10 2 3" xfId="25043"/>
    <cellStyle name="常规 10 13 12" xfId="25044"/>
    <cellStyle name="常规 5 8 8" xfId="25045"/>
    <cellStyle name="好_2014年元-12月收支 2 3 9 2" xfId="25046"/>
    <cellStyle name="Accent1 - 60% 10 8" xfId="25047"/>
    <cellStyle name="Accent4 - 20% 5 12 2" xfId="25048"/>
    <cellStyle name="常规 9 2 9 10" xfId="25049"/>
    <cellStyle name="常规 2 2 7 2 6 8 2" xfId="25050"/>
    <cellStyle name="差_2013年财政收支表（2月8日） 2 3 8 2" xfId="25051"/>
    <cellStyle name="好_（定稿）2013年开发区区域内税收汇总03版 2 7 9" xfId="25052"/>
    <cellStyle name="好_2015年开发区收支预算表20150826定稿（加科技明细）结算后调整 2 14 2" xfId="25053"/>
    <cellStyle name="常规 12 2 8 8" xfId="25054"/>
    <cellStyle name="Accent1 - 20% 11 6 2" xfId="25055"/>
    <cellStyle name="差_2015年元-12月收支 9 10 2" xfId="25056"/>
    <cellStyle name="常规 3 3 12 9" xfId="25057"/>
    <cellStyle name="好_2014年元-12月收支 11 14" xfId="25058"/>
    <cellStyle name="Accent2 - 20% 9 10 2" xfId="25059"/>
    <cellStyle name="常规 2 2 2 2 12 11" xfId="25060"/>
    <cellStyle name="Comma  - Style8 7 15" xfId="25061"/>
    <cellStyle name="Comma  - Style2 6 8" xfId="25062"/>
    <cellStyle name="SHADEDSTORES 3 2 5" xfId="25063"/>
    <cellStyle name="常规 2 3 3 8" xfId="25064"/>
    <cellStyle name="Comma  - Style8 11 11 2" xfId="25065"/>
    <cellStyle name="好_元-3月开发区税收收入完成情况表 4 8" xfId="25066"/>
    <cellStyle name="好_咸宁市直2013年政府基建支出预算表（一上) 12 4" xfId="25067"/>
    <cellStyle name="常规 7 6" xfId="25068"/>
    <cellStyle name="好_2013年财政收支表（2月8日） 2 7 12 2" xfId="25069"/>
    <cellStyle name="Accent1 - 40% 10 8 2" xfId="25070"/>
    <cellStyle name="差_元-3月开发区税收收入完成情况表 13 3" xfId="25071"/>
    <cellStyle name="常规 7 2 6 6 2" xfId="25072"/>
    <cellStyle name="差_2015年元-12月收支 2 5 2" xfId="25073"/>
    <cellStyle name="Accent1 - 20% 10 2 6" xfId="25074"/>
    <cellStyle name="好_2012-2013年结算140424李爱民 10 4" xfId="25075"/>
    <cellStyle name="常规 8 2 4 2" xfId="25076"/>
    <cellStyle name="差_2015年元-12月收支 2 3 9 2" xfId="25077"/>
    <cellStyle name="Accent4 10 10" xfId="25078"/>
    <cellStyle name="Accent2 - 60% 9 7" xfId="25079"/>
    <cellStyle name="SHADEDSTORES 6 3 3" xfId="25080"/>
    <cellStyle name="Accent6 - 20% 3 2 7" xfId="25081"/>
    <cellStyle name="差_Book1_1 12 2" xfId="25082"/>
    <cellStyle name="Accent3 - 40% 7 7 2" xfId="25083"/>
    <cellStyle name="差_（定稿）2013年开发区区域内税收汇总03版 2 5 2 2" xfId="25084"/>
    <cellStyle name="Comma  - Style1 10 13 3" xfId="25085"/>
    <cellStyle name="Accent4 8 8" xfId="25086"/>
    <cellStyle name="常规 4 3 12 13 2" xfId="25087"/>
    <cellStyle name="常规 11 2 6 8" xfId="25088"/>
    <cellStyle name="差_2012年调整预算 2 5" xfId="25089"/>
    <cellStyle name="小数 5 11" xfId="25090"/>
    <cellStyle name="差_2015年开发区收支预算表20150826定稿（加科技明细）结算后调整 2 25 2" xfId="25091"/>
    <cellStyle name="Accent3 - 40% 9 2 3 2" xfId="25092"/>
    <cellStyle name="常规 4 2 3 4 2" xfId="25093"/>
    <cellStyle name="表标题 10 8 2" xfId="25094"/>
    <cellStyle name="SHADEDSTORES 2 12 4" xfId="25095"/>
    <cellStyle name="好_2013年财政收支表（2月8日） 2 11 11 2" xfId="25096"/>
    <cellStyle name="Accent4 - 40% 7 14" xfId="25097"/>
    <cellStyle name="常规 5 2 2 5 2 2" xfId="25098"/>
    <cellStyle name="Accent5 - 60% 7 2 4 2" xfId="25099"/>
    <cellStyle name="常规 7 2 10 14" xfId="25100"/>
    <cellStyle name="常规 8 6 4" xfId="25101"/>
    <cellStyle name="Comma  - Style5 2 6 3" xfId="25102"/>
    <cellStyle name="常规 7 3 11 2" xfId="25103"/>
    <cellStyle name="Comma  - Style1 2 13 2 2" xfId="25104"/>
    <cellStyle name="表标题 11 13 2" xfId="25105"/>
    <cellStyle name="Comma  - Style5 6 2 2 2" xfId="25106"/>
    <cellStyle name="后继超链接 5 11" xfId="25107"/>
    <cellStyle name="好_2012年调整预算 2 5 8 2" xfId="25108"/>
    <cellStyle name="Accent6 3 11 2 2" xfId="25109"/>
    <cellStyle name="差_2015年开发区收支预算表20150301 7 5 2" xfId="25110"/>
    <cellStyle name="常规 2 4 9 10" xfId="25111"/>
    <cellStyle name="后继超链接 12 11 2" xfId="25112"/>
    <cellStyle name="Header2 3 7 2" xfId="25113"/>
    <cellStyle name="差_2012-2013年结算140424李爱民 6 13 2" xfId="25114"/>
    <cellStyle name="常规 2 2 2 4 4 7" xfId="25115"/>
    <cellStyle name="常规 9 3 3 8 2" xfId="25116"/>
    <cellStyle name="差_2012年调整预算 4 15" xfId="25117"/>
    <cellStyle name="常规 7 2 7 11 2" xfId="25118"/>
    <cellStyle name="强调 1 7 8" xfId="25119"/>
    <cellStyle name="常规 11 2 20 2" xfId="25120"/>
    <cellStyle name="常规 11 2 15 2" xfId="25121"/>
    <cellStyle name="常规 2 9 16 2" xfId="25122"/>
    <cellStyle name="常规 2 9 21 2" xfId="25123"/>
    <cellStyle name="常规 3 5 12" xfId="25124"/>
    <cellStyle name="常规 2 14 10" xfId="25125"/>
    <cellStyle name="Linked Cells 3 2 2" xfId="25126"/>
    <cellStyle name="好_2014年元-12月收支 2 12 6 2" xfId="25127"/>
    <cellStyle name="Comma  - Style7 11 10 2 2" xfId="25128"/>
    <cellStyle name="Accent3 - 40% 2 4 2" xfId="25129"/>
    <cellStyle name="常规 15 2 2 7" xfId="25130"/>
    <cellStyle name="常规 2 9 5 12 2" xfId="25131"/>
    <cellStyle name="差_2015年开发区收支预算表20150301 4 11 2" xfId="25132"/>
    <cellStyle name="常规 2 2 8 15" xfId="25133"/>
    <cellStyle name="常规 2 4 24 2" xfId="25134"/>
    <cellStyle name="常规 2 4 19 2" xfId="25135"/>
    <cellStyle name="差_2015年开发区收支预算表20150301 2 7 4 2" xfId="25136"/>
    <cellStyle name="常规 2 2 2 8 3 9 2" xfId="25137"/>
    <cellStyle name="常规 2 7 9" xfId="25138"/>
    <cellStyle name="SHADEDSTORES 3 2 3 3" xfId="25139"/>
    <cellStyle name="好_2015年元-12月收支 10 3 2" xfId="25140"/>
    <cellStyle name="常规 2 2 7 2 8 10" xfId="25141"/>
    <cellStyle name="差_咸宁市直2013年政府基建支出预算表（一上) 2 4 9" xfId="25142"/>
    <cellStyle name="常规 14 2 8 6 2" xfId="25143"/>
    <cellStyle name="好_Book1_1 5 14" xfId="25144"/>
    <cellStyle name="常规 2 2 6 2 3 8 2" xfId="25145"/>
    <cellStyle name="常规 2 2 2 6 7 12 2" xfId="25146"/>
    <cellStyle name="好_（定稿）2013年开发区区域内税收汇总03版 2 7 7" xfId="25147"/>
    <cellStyle name="常规 6 3 10 2" xfId="25148"/>
    <cellStyle name="好_元-3月开发区税收收入完成情况表 3 13" xfId="25149"/>
    <cellStyle name="Accent6 6 13" xfId="25150"/>
    <cellStyle name="常规 2 2 8 2 5 8 2" xfId="25151"/>
    <cellStyle name="40% - 强调文字颜色 2 2" xfId="25152"/>
    <cellStyle name="差_2015年元-12月收支 2 3 6" xfId="25153"/>
    <cellStyle name="汇总 4 2" xfId="25154"/>
    <cellStyle name="差_2012年调整预算 2 24" xfId="25155"/>
    <cellStyle name="差_2012年调整预算 2 19" xfId="25156"/>
    <cellStyle name="SHADEDSTORES 6 11 4 2" xfId="25157"/>
    <cellStyle name="差_2015年元-12月收支 10 7" xfId="25158"/>
    <cellStyle name="Accent6 6 2 5" xfId="25159"/>
    <cellStyle name="常规 2 8 6 14" xfId="25160"/>
    <cellStyle name="40% - 强调文字颜色 4 2 2" xfId="25161"/>
    <cellStyle name="常规 6 2 2 7" xfId="25162"/>
    <cellStyle name="Comma  - Style3 5 14" xfId="25163"/>
    <cellStyle name="Copied 2 5 2" xfId="25164"/>
    <cellStyle name="常规 5 30" xfId="25165"/>
    <cellStyle name="常规 5 25" xfId="25166"/>
    <cellStyle name="好_2012-2013年结算140424李爱民 10 4 2" xfId="25167"/>
    <cellStyle name="差_2012年调整预算 23 2" xfId="25168"/>
    <cellStyle name="差_2012年调整预算 18 2" xfId="25169"/>
    <cellStyle name="常规 2 2 2 9 6 12 2" xfId="25170"/>
    <cellStyle name="好_咸宁市直2013年政府基建支出预算表（一上) 2 12 2 2" xfId="25171"/>
    <cellStyle name="差_咸宁市直2013年政府基建支出预算表（一上) 6 14" xfId="25172"/>
    <cellStyle name="差_元-3月开发区税收收入完成情况表 2 4 7" xfId="25173"/>
    <cellStyle name="好_2015年开发区收支预算表20150826定稿（加科技明细）结算后调整 24" xfId="25174"/>
    <cellStyle name="好_2015年开发区收支预算表20150826定稿（加科技明细）结算后调整 19" xfId="25175"/>
    <cellStyle name="常规 2 2 2 8 10 5 2" xfId="25176"/>
    <cellStyle name="Accent6 - 40% 6 4" xfId="25177"/>
    <cellStyle name="常规 9 15" xfId="25178"/>
    <cellStyle name="常规 5 5 12" xfId="25179"/>
    <cellStyle name="好_（定稿）2013年开发区区域内税收汇总03版 2 9 4" xfId="25180"/>
    <cellStyle name="差_Book1_1 10 9" xfId="25181"/>
    <cellStyle name="差_元-3月开发区税收收入完成情况表 7 9 2" xfId="25182"/>
    <cellStyle name="Comma  - Style1 5 9 2 2" xfId="25183"/>
    <cellStyle name="强调 1 10 4 2" xfId="25184"/>
    <cellStyle name="差_2015年开发区收支预算表20150826定稿（加科技明细）结算后调整 11 6 2" xfId="25185"/>
    <cellStyle name="常规 2 2 2 3 3 12 2" xfId="25186"/>
    <cellStyle name="常规 2 2 2 2 8 4 2" xfId="25187"/>
    <cellStyle name="表标题 4 4 2 2" xfId="25188"/>
    <cellStyle name="常规 10 13 15" xfId="25189"/>
    <cellStyle name="解释性文本 3 2" xfId="25190"/>
    <cellStyle name="Accent3 - 40% 6 9" xfId="25191"/>
    <cellStyle name="后继超链接 2 6 2" xfId="25192"/>
    <cellStyle name="常规 7 10 8 2" xfId="25193"/>
    <cellStyle name="好_123 3 11" xfId="25194"/>
    <cellStyle name="常规 2 2 19 3 2" xfId="25195"/>
    <cellStyle name="常规 9 2 6" xfId="25196"/>
    <cellStyle name="常规 4 3 14 2" xfId="25197"/>
    <cellStyle name="常规 2 2 2 4 12 8 2" xfId="25198"/>
    <cellStyle name="Comma  - Style2 9 12" xfId="25199"/>
    <cellStyle name="Accent1 - 40% 9 2 3" xfId="25200"/>
    <cellStyle name="常规 18 5 12 2" xfId="25201"/>
    <cellStyle name="样式 1 3 2" xfId="25202"/>
    <cellStyle name="常规 2 2 7 2 7 4" xfId="25203"/>
    <cellStyle name="Accent6 7 2 6 2" xfId="25204"/>
    <cellStyle name="后继超级链接 8 13" xfId="25205"/>
    <cellStyle name="差_123 2 6 5" xfId="25206"/>
    <cellStyle name="Comma  - Style7 2 6 2 2" xfId="25207"/>
    <cellStyle name="Header2 5 2 2" xfId="25208"/>
    <cellStyle name="好_2015年开发区收支预算表20150826定稿（加科技明细）结算后调整 6 10 2" xfId="25209"/>
    <cellStyle name="差_2012年调整预算 9 7 2" xfId="25210"/>
    <cellStyle name="常规 18 11 12 2" xfId="25211"/>
    <cellStyle name="常规 10 2 3 10 2" xfId="25212"/>
    <cellStyle name="表标题 4 7 4" xfId="25213"/>
    <cellStyle name="差_咸宁市直2013年政府基建支出预算表（一上) 10 13 2" xfId="25214"/>
    <cellStyle name="差_123 2 9 7 2" xfId="25215"/>
    <cellStyle name="Accent1 - 20% 9 7" xfId="25216"/>
    <cellStyle name="常规 2 3 9 5" xfId="25217"/>
    <cellStyle name="差_2013年财政收支表（2月8日） 10 5 2" xfId="25218"/>
    <cellStyle name="常规 2 2 2 5 5 11 2" xfId="25219"/>
    <cellStyle name="Accent3 - 20% 6 8 2" xfId="25220"/>
    <cellStyle name="Accent6 - 20% 3 2 3 2" xfId="25221"/>
    <cellStyle name="Accent5 - 20% 11 2 2 2" xfId="25222"/>
    <cellStyle name="常规 2 2 6 2 2 3 2" xfId="25223"/>
    <cellStyle name="Comma  - Style1 4 8 2" xfId="25224"/>
    <cellStyle name="Comma  - Style5 11 10" xfId="25225"/>
    <cellStyle name="常规 2 2 2 7 12 3 2" xfId="25226"/>
    <cellStyle name="Accent6 - 60% 6 2 2" xfId="25227"/>
    <cellStyle name="常规 2 2 4 2 5 12" xfId="25228"/>
    <cellStyle name="Comma  - Style1 2 7" xfId="25229"/>
    <cellStyle name="差_2015年元-12月收支 2 12 11" xfId="25230"/>
    <cellStyle name="差_2015年开发区收支预算表20150301 9 6" xfId="25231"/>
    <cellStyle name="entry box 5 2 3" xfId="25232"/>
    <cellStyle name="好_Book1 12 14 2" xfId="25233"/>
    <cellStyle name="常规 6 2 12 2" xfId="25234"/>
    <cellStyle name="常规 2 2 2 4 13" xfId="25235"/>
    <cellStyle name="常规 2 2 2 4 4 12" xfId="25236"/>
    <cellStyle name="差_2012年调整预算 4 4 2" xfId="25237"/>
    <cellStyle name="常规 11 2 8 7 2" xfId="25238"/>
    <cellStyle name="常规 2 9 7 4 2" xfId="25239"/>
    <cellStyle name="差_（定稿）2013年开发区区域内税收汇总03版 2 4 6" xfId="25240"/>
    <cellStyle name="Accent1 - 40% 6 9" xfId="25241"/>
    <cellStyle name="Accent6 - 20% 7" xfId="25242"/>
    <cellStyle name="Comma  - Style3 5 12 2 2" xfId="25243"/>
    <cellStyle name="后继超级链接 7 8 2" xfId="25244"/>
    <cellStyle name="常规 2 2 2 7 5 7 2" xfId="25245"/>
    <cellStyle name="小数 12 3" xfId="25246"/>
    <cellStyle name="数字 8 5" xfId="25247"/>
    <cellStyle name="常规 2 2 2 7 8 13" xfId="25248"/>
    <cellStyle name="Comma  - Style2 2 13 3" xfId="25249"/>
    <cellStyle name="Grey 8" xfId="25250"/>
    <cellStyle name="Accent6 - 40% 9 2 6 3" xfId="25251"/>
    <cellStyle name="好_元-3月开发区税收收入完成情况表 2 10 14 2" xfId="25252"/>
    <cellStyle name="常规 2 19 12 2" xfId="25253"/>
    <cellStyle name="Prefilled 2 5 2 2" xfId="25254"/>
    <cellStyle name="Accent6 - 60% 3 2 5 2 2" xfId="25255"/>
    <cellStyle name="强调 2 5 3 2" xfId="25256"/>
    <cellStyle name="常规 6 2 2 10 2" xfId="25257"/>
    <cellStyle name="Comma  - Style1 8 7 3" xfId="25258"/>
    <cellStyle name="差_元-3月开发区税收收入完成情况表 8 9" xfId="25259"/>
    <cellStyle name="好_Book1_1 2 4 2" xfId="25260"/>
    <cellStyle name="差_2012-2013年结算140424李爱民 2 11" xfId="25261"/>
    <cellStyle name="好_2012年调整预算 7 5 2" xfId="25262"/>
    <cellStyle name="Comma  - Style4 11 13 3" xfId="25263"/>
    <cellStyle name="_Book1_1" xfId="25264"/>
    <cellStyle name="常规 7 26 2" xfId="25265"/>
    <cellStyle name="常规 2 7 6 9 2" xfId="25266"/>
    <cellStyle name="Accent6 - 40% 8 5 3" xfId="25267"/>
    <cellStyle name="Accent1 - 20% 10 11" xfId="25268"/>
    <cellStyle name="差_（定稿）2013年开发区区域内税收汇总03版 2" xfId="25269"/>
    <cellStyle name="Accent5 - 20% 11 4" xfId="25270"/>
    <cellStyle name="常规 10 2 8 3" xfId="25271"/>
    <cellStyle name="数字 3 8" xfId="25272"/>
    <cellStyle name="Input [yellow] 5 6 3" xfId="25273"/>
    <cellStyle name="常规 13 5 3" xfId="25274"/>
    <cellStyle name="Accent4 - 20% 4 2 5" xfId="25275"/>
    <cellStyle name="常规 2 2 2 6 4 10" xfId="25276"/>
    <cellStyle name="常规 2 2 2 3 5 2" xfId="25277"/>
    <cellStyle name="差_咸宁市直2013年政府基建支出预算表（一上) 11 9" xfId="25278"/>
    <cellStyle name="Accent6 11 6 2" xfId="25279"/>
    <cellStyle name="常规 4 2 10 11" xfId="25280"/>
    <cellStyle name="常规 2 2 5 13 2" xfId="25281"/>
    <cellStyle name="Accent6 - 60% 7 2 6 2" xfId="25282"/>
    <cellStyle name="Prefilled 2 3 2" xfId="25283"/>
    <cellStyle name="Comma  - Style1 12 6" xfId="25284"/>
    <cellStyle name="好_咸宁市直2013年政府基建支出预算表（一上) 9 12" xfId="25285"/>
    <cellStyle name="好_Book1_1 2 22" xfId="25286"/>
    <cellStyle name="好_Book1_1 2 17" xfId="25287"/>
    <cellStyle name="好_财政优惠政策计算表20140527 2 9 9" xfId="25288"/>
    <cellStyle name="常规 2 2 2 3 12 6" xfId="25289"/>
    <cellStyle name="Comma  - Style3 7 5 3" xfId="25290"/>
    <cellStyle name="常规 17 5 10" xfId="25291"/>
    <cellStyle name="常规 2 2 9 2 2 5" xfId="25292"/>
    <cellStyle name="常规 2 5 10 13 2" xfId="25293"/>
    <cellStyle name="好_2015年元-12月收支 2 4 7 2" xfId="25294"/>
    <cellStyle name="常规 2 3 4 3" xfId="25295"/>
    <cellStyle name="差_Book1_1 2 5 4 2" xfId="25296"/>
    <cellStyle name="常规 4 2 8 5" xfId="25297"/>
    <cellStyle name="差_2012年调整预算 2 6 14 2" xfId="25298"/>
    <cellStyle name="Comma  - Style8 11 12" xfId="25299"/>
    <cellStyle name="常规 8 2 10 9" xfId="25300"/>
    <cellStyle name="差_财政优惠政策计算表20140527 3 14" xfId="25301"/>
    <cellStyle name="好_2013年财政收支表（2月8日） 2 2 7 2" xfId="25302"/>
    <cellStyle name="常规 18 8 7" xfId="25303"/>
    <cellStyle name="常规 2 2 2 8 17" xfId="25304"/>
    <cellStyle name="常规 2 2 2 8 22" xfId="25305"/>
    <cellStyle name="常规 2 8 4 7" xfId="25306"/>
    <cellStyle name="差_Book1 12 2 2" xfId="25307"/>
    <cellStyle name="好_123 2 9 8" xfId="25308"/>
    <cellStyle name="常规 2 2 2 3 5 8 2" xfId="25309"/>
    <cellStyle name="小数 2 11" xfId="25310"/>
    <cellStyle name="好_2013年财政收支表（2月8日） 2 5 10 2" xfId="25311"/>
    <cellStyle name="好_2015年开发区收支预算表20150826定稿（加科技明细）结算后调整 2 12 6 2" xfId="25312"/>
    <cellStyle name="Accent3 - 20%" xfId="25313"/>
    <cellStyle name="Accent6 - 60% 6 10" xfId="25314"/>
    <cellStyle name="常规 14 2 3 3 2" xfId="25315"/>
    <cellStyle name="差_2015年开发区收支预算表20150826定稿（加科技明细）结算后调整 8 7" xfId="25316"/>
    <cellStyle name="好_2015年开发区收支预算表20150826定稿（加科技明细）结算后调整 3 8 2" xfId="25317"/>
    <cellStyle name="好_财政优惠政策计算表20140527 2 2 2 2" xfId="25318"/>
    <cellStyle name="常规 2 2 2 5 8 6" xfId="25319"/>
    <cellStyle name="好_2013年财政收支表（2月8日） 2 4 10 2" xfId="25320"/>
    <cellStyle name="Accent6 9 3 2 2" xfId="25321"/>
    <cellStyle name="常规 2 2 2 7 12 9" xfId="25322"/>
    <cellStyle name="常规 2 2 8 2 9 4 2" xfId="25323"/>
    <cellStyle name="Accent6 - 60% 6 8" xfId="25324"/>
    <cellStyle name="后继超级链接 6 14" xfId="25325"/>
    <cellStyle name="常规 18 9 3 2" xfId="25326"/>
    <cellStyle name="常规 17 3 3" xfId="25327"/>
    <cellStyle name="差_123 6 12" xfId="25328"/>
    <cellStyle name="常规 2 2 2 5 13 2" xfId="25329"/>
    <cellStyle name="差_2012-2013年结算140424李爱民 2 9 10 2" xfId="25330"/>
    <cellStyle name="常规 2 2 2 4 11 14" xfId="25331"/>
    <cellStyle name="好_2012年调整预算 2 10 7 2" xfId="25332"/>
    <cellStyle name="常规 3 3 6 10" xfId="25333"/>
    <cellStyle name="Accent6 - 60% 25" xfId="25334"/>
    <cellStyle name="Comma  - Style4 3 8" xfId="25335"/>
    <cellStyle name="好_2014年元-12月收支 9 11 2" xfId="25336"/>
    <cellStyle name="好_（定稿）2013年开发区区域内税收汇总03版 2 6 11 2" xfId="25337"/>
    <cellStyle name="好_2015年开发区收支预算表20150301 8 4 2" xfId="25338"/>
    <cellStyle name="差_Book1_1 11 14 2" xfId="25339"/>
    <cellStyle name="强调 1 7 6 2" xfId="25340"/>
    <cellStyle name="好_（定稿）2013年开发区区域内税收汇总03版 2 11 2" xfId="25341"/>
    <cellStyle name="Accent4 8 6" xfId="25342"/>
    <cellStyle name="Header2 2 5 3" xfId="25343"/>
    <cellStyle name="好_123 2 8 2" xfId="25344"/>
    <cellStyle name="regstoresfromspecstores 6" xfId="25345"/>
    <cellStyle name="差_Book1 5 13 2" xfId="25346"/>
    <cellStyle name="Accent1 10 10" xfId="25347"/>
    <cellStyle name="好_2014年元-12月收支 2 2 8" xfId="25348"/>
    <cellStyle name="常规 2 5 6 14" xfId="25349"/>
    <cellStyle name="常规 2 2 2 2 10 13" xfId="25350"/>
    <cellStyle name="常规 18 11 10" xfId="25351"/>
    <cellStyle name="差_元-3月开发区税收收入完成情况表 3 3 2" xfId="25352"/>
    <cellStyle name="entry box 2 9" xfId="25353"/>
    <cellStyle name="差_2015年元-12月收支 9 9" xfId="25354"/>
    <cellStyle name="Accent6 10 7" xfId="25355"/>
    <cellStyle name="常规 14 2 3 13" xfId="25356"/>
    <cellStyle name="差_2014年元-12月收支 2 5 9" xfId="25357"/>
    <cellStyle name="Comma  - Style3 7 9 2" xfId="25358"/>
    <cellStyle name="Comma  - Style8 9 3 2" xfId="25359"/>
    <cellStyle name="常规 2 2 10" xfId="25360"/>
    <cellStyle name="好_2012年调整预算 2 12 2 2" xfId="25361"/>
    <cellStyle name="差_财政优惠政策计算表20140527 10 13 2" xfId="25362"/>
    <cellStyle name="PSDate 2 2 2 2" xfId="25363"/>
    <cellStyle name="常规 2 2 2 3 2 11 2" xfId="25364"/>
    <cellStyle name="常规 2 2 2 7 5 2" xfId="25365"/>
    <cellStyle name="后继超级链接 7 3" xfId="25366"/>
    <cellStyle name="entry box 3 3" xfId="25367"/>
    <cellStyle name="常规 2 2 7 2 9 10 2" xfId="25368"/>
    <cellStyle name="差_2013年财政收支表（2月8日） 8 14" xfId="25369"/>
    <cellStyle name="常规 3 3 6 13" xfId="25370"/>
    <cellStyle name="Comma  - Style8 3 11 2 2" xfId="25371"/>
    <cellStyle name="差_2014年元-12月收支 9 9" xfId="25372"/>
    <cellStyle name="常规 2 2 5 3 2" xfId="25373"/>
    <cellStyle name="Comma  - Style6 4 5 2 2" xfId="25374"/>
    <cellStyle name="差_Book1_1 2 5 12 2" xfId="25375"/>
    <cellStyle name="Comma  - Style7 11 3" xfId="25376"/>
    <cellStyle name="常规 2 3 12 7" xfId="25377"/>
    <cellStyle name="差_2012-2013年结算140424李爱民 2 9 3" xfId="25378"/>
    <cellStyle name="常规 3 8 4" xfId="25379"/>
    <cellStyle name="Accent6 - 60% 11 3" xfId="25380"/>
    <cellStyle name="未定义 3 2" xfId="25381"/>
    <cellStyle name="Accent6 - 60% 4" xfId="25382"/>
    <cellStyle name="常规 3 3 6 2" xfId="25383"/>
    <cellStyle name="好_2015年开发区收支预算表20150301 2 10 7 2" xfId="25384"/>
    <cellStyle name="常规 17 10 4" xfId="25385"/>
    <cellStyle name="强调 2 2 3 2" xfId="25386"/>
    <cellStyle name="Accent6 - 20% 11 2 2" xfId="25387"/>
    <cellStyle name="常规 13 4 11" xfId="25388"/>
    <cellStyle name="常规 2 8 8 9" xfId="25389"/>
    <cellStyle name="Accent2 - 40% 9 2 3" xfId="25390"/>
    <cellStyle name="差_2012年调整预算 8 13 2" xfId="25391"/>
    <cellStyle name="Accent5 8 2 4 2 2" xfId="25392"/>
    <cellStyle name="好_（定稿）2013年开发区区域内税收汇总03版 2 7 6 2" xfId="25393"/>
    <cellStyle name="强调 2 3 14 2" xfId="25394"/>
    <cellStyle name="常规 4 3 6 11 2" xfId="25395"/>
    <cellStyle name="好_2012年调整预算 2 3 9 2" xfId="25396"/>
    <cellStyle name="好_2012年调整预算 11 13" xfId="25397"/>
    <cellStyle name="后继超级链接 9 13 2" xfId="25398"/>
    <cellStyle name="常规 2 2 2 8 5 3" xfId="25399"/>
    <cellStyle name="常规 2 2 2 7 4 11" xfId="25400"/>
    <cellStyle name="常规 4 2 9 10 2" xfId="25401"/>
    <cellStyle name="常规 7 2 2 5" xfId="25402"/>
    <cellStyle name="常规 2 2 5 2 8 2 2" xfId="25403"/>
    <cellStyle name="Comma  - Style5 7 14 2" xfId="25404"/>
    <cellStyle name="常规 17 9 5 2" xfId="25405"/>
    <cellStyle name="超级链接 8 10" xfId="25406"/>
    <cellStyle name="差_元-3月开发区税收收入完成情况表 9 6" xfId="25407"/>
    <cellStyle name="40% - 强调文字颜色 2 2 3" xfId="25408"/>
    <cellStyle name="Accent1 - 20% 7 12" xfId="25409"/>
    <cellStyle name="差_（定稿）2013年开发区区域内税收汇总03版 3 11" xfId="25410"/>
    <cellStyle name="差_2013年财政收支表（2月8日） 2 12 2" xfId="25411"/>
    <cellStyle name="后继超级链接 12" xfId="25412"/>
    <cellStyle name="差_2012-2013年结算140424李爱民 2 10 7 2" xfId="25413"/>
    <cellStyle name="常规 4 3 12 6" xfId="25414"/>
    <cellStyle name="Accent5 8 2 5" xfId="25415"/>
    <cellStyle name="Comma  - Style8 8 9 2" xfId="25416"/>
    <cellStyle name="差_2014年元-12月收支 13 8" xfId="25417"/>
    <cellStyle name="Normal - Style1 7" xfId="25418"/>
    <cellStyle name="regstoresfromspecstores 11 3" xfId="25419"/>
    <cellStyle name="常规 2 2 8 2 3 2" xfId="25420"/>
    <cellStyle name="好_123 2 4 6 2" xfId="25421"/>
    <cellStyle name="差_123 2 5 6" xfId="25422"/>
    <cellStyle name="Accent2 - 40% 3 2 6" xfId="25423"/>
    <cellStyle name="好_2012-2013年结算140424李爱民 7 8" xfId="25424"/>
    <cellStyle name="常规 2 2 2 4 6 12" xfId="25425"/>
    <cellStyle name="常规 2 6 7 7 2" xfId="25426"/>
    <cellStyle name="好_Book1_1 2 7 11" xfId="25427"/>
    <cellStyle name="好_财政优惠政策计算表20140527 2 10 4" xfId="25428"/>
    <cellStyle name="Header2 6 6 2" xfId="25429"/>
    <cellStyle name="常规 10 2 7 7" xfId="25430"/>
    <cellStyle name="常规 4 3 6 3 2" xfId="25431"/>
    <cellStyle name="Accent1 - 20% 4 11 2" xfId="25432"/>
    <cellStyle name="表标题 12 12 4" xfId="25433"/>
    <cellStyle name="表标题 12 5 2" xfId="25434"/>
    <cellStyle name="好_咸宁市直2013年政府基建支出预算表（一上) 2 2 8" xfId="25435"/>
    <cellStyle name="好_2015年开发区收支预算表20150301 5 15" xfId="25436"/>
    <cellStyle name="常规 2 2 2 6 4 2" xfId="25437"/>
    <cellStyle name="Accent5 - 40% 8 14 2" xfId="25438"/>
    <cellStyle name="好_咸宁市直2013年政府基建支出预算表（一上) 2 8 12" xfId="25439"/>
    <cellStyle name="常规 5 8 10" xfId="25440"/>
    <cellStyle name="差_元-3月开发区税收收入完成情况表 2 9 8" xfId="25441"/>
    <cellStyle name="强调 2 7 5 2" xfId="25442"/>
    <cellStyle name="强调 1 8 3" xfId="25443"/>
    <cellStyle name="好_Book1_1 4 2" xfId="25444"/>
    <cellStyle name="好_2015年开发区收支预算表20150826定稿（加科技明细）结算后调整 10 13 2" xfId="25445"/>
    <cellStyle name="未定义 2 2 6" xfId="25446"/>
    <cellStyle name="常规 9 3 6 4 2" xfId="25447"/>
    <cellStyle name="Accent3 - 40% 4 2 7" xfId="25448"/>
    <cellStyle name="常规 18 7 6" xfId="25449"/>
    <cellStyle name="好_2015年开发区收支预算表20150826定稿（加科技明细）结算后调整 13 6 2" xfId="25450"/>
    <cellStyle name="Normal - Style1 2 2" xfId="25451"/>
    <cellStyle name="好_123 3 6" xfId="25452"/>
    <cellStyle name="Accent5 21 2" xfId="25453"/>
    <cellStyle name="Accent5 16 2" xfId="25454"/>
    <cellStyle name="常规 2 5 6 13 2" xfId="25455"/>
    <cellStyle name="好_2015年开发区收支预算表20150826定稿（加科技明细）结算后调整 2 9 2" xfId="25456"/>
    <cellStyle name="好_2013年财政收支表（2月8日） 2 3 9 2" xfId="25457"/>
    <cellStyle name="常规 9 2 11 5" xfId="25458"/>
    <cellStyle name="差_2012年调整预算 2 5 9" xfId="25459"/>
    <cellStyle name="Accent1 - 40% 5 6" xfId="25460"/>
    <cellStyle name="常规 2 2 2 5 2 12" xfId="25461"/>
    <cellStyle name="表标题 7 9 2" xfId="25462"/>
    <cellStyle name="常规 3 10 12 2" xfId="25463"/>
    <cellStyle name="Comma  - Style4 4 9 2 2" xfId="25464"/>
    <cellStyle name="常规 4 3 9 12 2" xfId="25465"/>
    <cellStyle name="Comma  - Style8 11 3 2 2" xfId="25466"/>
    <cellStyle name="好_2013年财政收支表（2月8日） 9 10 2" xfId="25467"/>
    <cellStyle name="Accent6 - 20% 9 2 3 3" xfId="25468"/>
    <cellStyle name="常规 2 2 2 4 9 11 2" xfId="25469"/>
    <cellStyle name="差_2012-2013年结算140424李爱民 2 5 11" xfId="25470"/>
    <cellStyle name="常规 5 12 5 2" xfId="25471"/>
    <cellStyle name="常规 6 8 14" xfId="25472"/>
    <cellStyle name="好_财政优惠政策计算表20140527 2 12 3 2" xfId="25473"/>
    <cellStyle name="Accent6 - 40% 7 2 3 3" xfId="25474"/>
    <cellStyle name="差_（定稿）2013年开发区区域内税收汇总03版 2 4 6 2" xfId="25475"/>
    <cellStyle name="SHADEDSTORES 6 10" xfId="25476"/>
    <cellStyle name="小数 11 8" xfId="25477"/>
    <cellStyle name="常规 8 9 3" xfId="25478"/>
    <cellStyle name="Comma [0] 2 8" xfId="25479"/>
    <cellStyle name="小数 2 5" xfId="25480"/>
    <cellStyle name="小数 8 7 2" xfId="25481"/>
    <cellStyle name="SHADEDSTORES 7 6 3" xfId="25482"/>
    <cellStyle name="常规 2 7 7 6" xfId="25483"/>
    <cellStyle name="常规 2 2 6 2 5 13 2" xfId="25484"/>
    <cellStyle name="常规 4 3 26" xfId="25485"/>
    <cellStyle name="常规 2 3 6 10" xfId="25486"/>
    <cellStyle name="差_2012-2013年结算140424李爱民 5 5" xfId="25487"/>
    <cellStyle name="Accent5 - 20% 10 11" xfId="25488"/>
    <cellStyle name="后继超链接 6 2" xfId="25489"/>
    <cellStyle name="Accent1 - 20% 9 8" xfId="25490"/>
    <cellStyle name="常规 13 5 13 2" xfId="25491"/>
    <cellStyle name="常规 2 2 2 5 9 7" xfId="25492"/>
    <cellStyle name="常规 8 2 2 6" xfId="25493"/>
    <cellStyle name="Comma  - Style2 4 12 2 2" xfId="25494"/>
    <cellStyle name="数字 10 7 2" xfId="25495"/>
    <cellStyle name="差_Book1 6 8 2" xfId="25496"/>
    <cellStyle name="Comma  - Style1 3 8 2 2" xfId="25497"/>
    <cellStyle name="Comma  - Style6 22" xfId="25498"/>
    <cellStyle name="Comma  - Style6 17" xfId="25499"/>
    <cellStyle name="常规 2 2 6 2 3 4" xfId="25500"/>
    <cellStyle name="差_元-3月开发区税收收入完成情况表 2 6 9 2" xfId="25501"/>
    <cellStyle name="好_Book1 6 5" xfId="25502"/>
    <cellStyle name="好_2013年财政收支表（2月8日） 5 4 2" xfId="25503"/>
    <cellStyle name="Comma  - Style3 7 11 2" xfId="25504"/>
    <cellStyle name="常规 14 2 9" xfId="25505"/>
    <cellStyle name="Comma  - Style8 12 13 2 2" xfId="25506"/>
    <cellStyle name="好_2014年元-12月收支 8 6 2" xfId="25507"/>
    <cellStyle name="好_2013年财政收支表（2月8日） 2 8 8" xfId="25508"/>
    <cellStyle name="Comma  - Style1 10 13" xfId="25509"/>
    <cellStyle name="Accent5 - 40% 5 3 2" xfId="25510"/>
    <cellStyle name="常规 6 5" xfId="25511"/>
    <cellStyle name="差_元-3月开发区税收收入完成情况表 3 12 2" xfId="25512"/>
    <cellStyle name="Input [yellow] 10" xfId="25513"/>
    <cellStyle name="好_财政优惠政策计算表20140527 2 7 7" xfId="25514"/>
    <cellStyle name="常规 2 2 2 2 5 9 2" xfId="25515"/>
    <cellStyle name="常规 2 2 2 5 12 12 2" xfId="25516"/>
    <cellStyle name="好_2014年元-12月收支 2 12 2 2" xfId="25517"/>
    <cellStyle name="好_2015年开发区收支预算表20150826定稿（加科技明细）结算后调整 2 12 8" xfId="25518"/>
    <cellStyle name="常规 5 2 2 3 6 2" xfId="25519"/>
    <cellStyle name="Accent2 - 60% 8 14" xfId="25520"/>
    <cellStyle name="差_（定稿）2013年开发区区域内税收汇总03版 2 11 5 2" xfId="25521"/>
    <cellStyle name="常规 9 3 7 10 2" xfId="25522"/>
    <cellStyle name="差_2015年开发区收支预算表20150826定稿（加科技明细）结算后调整 2 6 8 2" xfId="25523"/>
    <cellStyle name="Comma  - Style2 9 9 3" xfId="25524"/>
    <cellStyle name="HEADING1 4" xfId="25525"/>
    <cellStyle name="常规 9 3 2 7" xfId="25526"/>
    <cellStyle name="好_123 9 9" xfId="25527"/>
    <cellStyle name="常规 2 2 2 5 12 4" xfId="25528"/>
    <cellStyle name="差_2015年开发区收支预算表20150826定稿（加科技明细）结算后调整 2 12 12" xfId="25529"/>
    <cellStyle name="常规 2 6 6 9 2" xfId="25530"/>
    <cellStyle name="好_（定稿）2013年开发区区域内税收汇总03版 2 12 2 2" xfId="25531"/>
    <cellStyle name="差_2012年调整预算 6 3" xfId="25532"/>
    <cellStyle name="常规 2 7 11 3 2" xfId="25533"/>
    <cellStyle name="常规 2 2 2 3 3 3 2" xfId="25534"/>
    <cellStyle name="Comma  - Style1 12 9 3" xfId="25535"/>
    <cellStyle name="Comma  - Style3 8 7 2 2" xfId="25536"/>
    <cellStyle name="后继超链接 5 3 2" xfId="25537"/>
    <cellStyle name="差_2015年开发区收支预算表20150301 4 9 2" xfId="25538"/>
    <cellStyle name="常规 2 10 9 11" xfId="25539"/>
    <cellStyle name="标题 3 3 2" xfId="25540"/>
    <cellStyle name="差_财政优惠政策计算表20140527 8 12" xfId="25541"/>
    <cellStyle name="Comma  - Style6 2 12" xfId="25542"/>
    <cellStyle name="常规 2 4 3 7" xfId="25543"/>
    <cellStyle name="差_2012-2013年结算140424李爱民 2 2 8" xfId="25544"/>
    <cellStyle name="常规 12 2 3 10 2" xfId="25545"/>
    <cellStyle name="常规 2 2 2 6 10 6 2" xfId="25546"/>
    <cellStyle name="常规 15 2 2 4 2" xfId="25547"/>
    <cellStyle name="Comma  - Style3 7 4" xfId="25548"/>
    <cellStyle name="PSChar 13 3" xfId="25549"/>
    <cellStyle name="常规 18 6 2 2" xfId="25550"/>
    <cellStyle name="差_Book1 8 10" xfId="25551"/>
    <cellStyle name="常规 2 2 11 10" xfId="25552"/>
    <cellStyle name="常规 10 3 10 4 2" xfId="25553"/>
    <cellStyle name="好_2015年开发区收支预算表20150826定稿（加科技明细）结算后调整 2 2 11" xfId="25554"/>
    <cellStyle name="Accent1 - 20% 5 2 2 2" xfId="25555"/>
    <cellStyle name="常规 11 2 6 11" xfId="25556"/>
    <cellStyle name="Accent3 - 40% 8 3" xfId="25557"/>
    <cellStyle name="好_Book1 12 7 2" xfId="25558"/>
    <cellStyle name="差_2013年财政收支表（2月8日） 2 4 5" xfId="25559"/>
    <cellStyle name="常规 5 14 14 2" xfId="25560"/>
    <cellStyle name="Comma  - Style4 8 13 2 2" xfId="25561"/>
    <cellStyle name="常规 2 2 6 6" xfId="25562"/>
    <cellStyle name="Comma  - Style4 5 2 3" xfId="25563"/>
    <cellStyle name="常规 2 17 4 2" xfId="25564"/>
    <cellStyle name="常规 2 22 4 2" xfId="25565"/>
    <cellStyle name="常规 2 10 10 11 2" xfId="25566"/>
    <cellStyle name="表标题 12 2 2" xfId="25567"/>
    <cellStyle name="好_2012-2013年结算140424李爱民 2 9 10" xfId="25568"/>
    <cellStyle name="差_2014年元-12月收支 10 6" xfId="25569"/>
    <cellStyle name="Accent6 - 60% 5 11 2" xfId="25570"/>
    <cellStyle name="差_财政优惠政策计算表20140527 8 5" xfId="25571"/>
    <cellStyle name="Currency [0] 12" xfId="25572"/>
    <cellStyle name="_Book1_4 3 2" xfId="25573"/>
    <cellStyle name="Accent4 6 2 5" xfId="25574"/>
    <cellStyle name="Accent4 - 40% 10 14" xfId="25575"/>
    <cellStyle name="Accent3 - 20% 4 2 3 2" xfId="25576"/>
    <cellStyle name="常规 4 3 10 2" xfId="25577"/>
    <cellStyle name="常规 2 2 2 5 8 14" xfId="25578"/>
    <cellStyle name="小数 10 12" xfId="25579"/>
    <cellStyle name="Accent3 - 20% 5 10" xfId="25580"/>
    <cellStyle name="常规 2 2 7 2 8 8 2" xfId="25581"/>
    <cellStyle name="差_2013年财政收支表（2月8日） 2 5 8 2" xfId="25582"/>
    <cellStyle name="Accent2 - 40% 6 2" xfId="25583"/>
    <cellStyle name="Total 2 3 2 2" xfId="25584"/>
    <cellStyle name="差_2013年财政收支表（2月8日） 2 12 6 2" xfId="25585"/>
    <cellStyle name="SHADEDSTORES 4 11 3" xfId="25586"/>
    <cellStyle name="常规 2 2 2 2 5 11 2" xfId="25587"/>
    <cellStyle name="常规 2 2 2 4 6 7 2" xfId="25588"/>
    <cellStyle name="常规 2 2 2 9 8 3" xfId="25589"/>
    <cellStyle name="货币 2 8 11" xfId="25590"/>
    <cellStyle name="差_Book1_1 5 15" xfId="25591"/>
    <cellStyle name="差_2013年财政收支表（2月8日） 2 10 3" xfId="25592"/>
    <cellStyle name="常规 6 2 5 3 2" xfId="25593"/>
    <cellStyle name="Accent6 6 14 2" xfId="25594"/>
    <cellStyle name="好_（定稿）2013年开发区区域内税收汇总03版 4 4" xfId="25595"/>
    <cellStyle name="Comma  - Style3 6 5 3" xfId="25596"/>
    <cellStyle name="Accent6 - 20% 9 6 2 2" xfId="25597"/>
    <cellStyle name="常规 10 18 2" xfId="25598"/>
    <cellStyle name="常规 10 23 2" xfId="25599"/>
    <cellStyle name="Comma  - Style1 4 11" xfId="25600"/>
    <cellStyle name="Accent3 - 40% 4 14" xfId="25601"/>
    <cellStyle name="Accent6 - 20% 8" xfId="25602"/>
    <cellStyle name="常规 2 2 2 3 6 11 2" xfId="25603"/>
    <cellStyle name="Accent4 - 40% 3 4" xfId="25604"/>
    <cellStyle name="差_2012年调整预算 2 4 7" xfId="25605"/>
    <cellStyle name="Accent1 - 40% 4 4" xfId="25606"/>
    <cellStyle name="Accent5 - 20% 6 14 2" xfId="25607"/>
    <cellStyle name="货币 2 2 7" xfId="25608"/>
    <cellStyle name="差_Book1 3 14 2" xfId="25609"/>
    <cellStyle name="常规 10 3 19" xfId="25610"/>
    <cellStyle name="常规 10 3 24" xfId="25611"/>
    <cellStyle name="常规 2 2 8 2 6 6 2" xfId="25612"/>
    <cellStyle name="t 2 12" xfId="25613"/>
    <cellStyle name="常规 2 2 6 2 4 5" xfId="25614"/>
    <cellStyle name="Comma  - Style5 3 8 2 2" xfId="25615"/>
    <cellStyle name="Accent6 - 20% 3 12 2 2" xfId="25616"/>
    <cellStyle name="常规 10 6 6" xfId="25617"/>
    <cellStyle name="Accent1 - 20% 5" xfId="25618"/>
    <cellStyle name="后继超级链接 2 4 2" xfId="25619"/>
    <cellStyle name="Comma  - Style1 10 6" xfId="25620"/>
    <cellStyle name="常规 2 3 3 5 2" xfId="25621"/>
    <cellStyle name="差_财政优惠政策计算表20140527 2 8 2" xfId="25622"/>
    <cellStyle name="好_123 10 3" xfId="25623"/>
    <cellStyle name="常规 14 2 8 12 2" xfId="25624"/>
    <cellStyle name="常规 6 7 13" xfId="25625"/>
    <cellStyle name="好_元-3月开发区税收收入完成情况表 2 10 8 2" xfId="25626"/>
    <cellStyle name="好_Book1_1 6 8 2" xfId="25627"/>
    <cellStyle name="Accent5 10 7" xfId="25628"/>
    <cellStyle name="差_123 9 13" xfId="25629"/>
    <cellStyle name="Header2 6" xfId="25630"/>
    <cellStyle name="常规 4 2 11 12 2" xfId="25631"/>
    <cellStyle name="Comma  - Style7 2 7" xfId="25632"/>
    <cellStyle name="差_2012年调整预算 2 3 11" xfId="25633"/>
    <cellStyle name="好_咸宁市直2013年政府基建支出预算表（一上) 2 2 5 2" xfId="25634"/>
    <cellStyle name="常规 8 3 6 2" xfId="25635"/>
    <cellStyle name="差_2014年元-12月收支 7 9" xfId="25636"/>
    <cellStyle name="Accent6 - 40% 5 2 5 2" xfId="25637"/>
    <cellStyle name="好_2015年开发区收支预算表20150301 2 7 12" xfId="25638"/>
    <cellStyle name="差_2015年元-12月收支 5 7 2" xfId="25639"/>
    <cellStyle name="好_2012年调整预算 2 11 10" xfId="25640"/>
    <cellStyle name="常规 7 2 9 8 2" xfId="25641"/>
    <cellStyle name="后继超级链接 2 7 2" xfId="25642"/>
    <cellStyle name="Accent4 - 20% 8 12" xfId="25643"/>
    <cellStyle name="差_2012年调整预算 2 11 2" xfId="25644"/>
    <cellStyle name="差_（定稿）2013年开发区区域内税收汇总03版 3 3" xfId="25645"/>
    <cellStyle name="常规 2 2 3 2 6 6" xfId="25646"/>
    <cellStyle name="常规 2 2 10 4" xfId="25647"/>
    <cellStyle name="好_2014年元-12月收支 2 4 14 2" xfId="25648"/>
    <cellStyle name="常规 5 3 2 21" xfId="25649"/>
    <cellStyle name="常规 5 3 2 16" xfId="25650"/>
    <cellStyle name="好_2015年开发区收支预算表20150826定稿（加科技明细）结算后调整 2 22 2" xfId="25651"/>
    <cellStyle name="好_2015年开发区收支预算表20150826定稿（加科技明细）结算后调整 2 17 2" xfId="25652"/>
    <cellStyle name="差_2015年元-12月收支 9 13 2" xfId="25653"/>
    <cellStyle name="常规 2 6 5 2 2" xfId="25654"/>
    <cellStyle name="差_元-3月开发区税收收入完成情况表 2 9 4" xfId="25655"/>
    <cellStyle name="Accent6 - 60% 6 9 2 2" xfId="25656"/>
    <cellStyle name="强调 2 6 10 2" xfId="25657"/>
    <cellStyle name="常规 14 2 4 13 2" xfId="25658"/>
    <cellStyle name="常规 11 2 4 5" xfId="25659"/>
    <cellStyle name="常规 2 4 9 12 2" xfId="25660"/>
    <cellStyle name="差_2014年元-12月收支 12 11 2" xfId="25661"/>
    <cellStyle name="常规 7 3 14" xfId="25662"/>
    <cellStyle name="差_（定稿）2013年开发区区域内税收汇总03版 2 9 6 2" xfId="25663"/>
    <cellStyle name="超级链接 5 4 2" xfId="25664"/>
    <cellStyle name="常规 9 3 9" xfId="25665"/>
    <cellStyle name="Accent6 - 40% 6 2 8" xfId="25666"/>
    <cellStyle name="Prefilled 6 2 2 2" xfId="25667"/>
    <cellStyle name="差_（定稿）2013年开发区区域内税收汇总03版 4 5 2" xfId="25668"/>
    <cellStyle name="常规 2 2 2 6 10 5" xfId="25669"/>
    <cellStyle name="好_2014年元-12月收支 2 2 7" xfId="25670"/>
    <cellStyle name="Accent5 9 12" xfId="25671"/>
    <cellStyle name="Comma  - Style7 4 7 2" xfId="25672"/>
    <cellStyle name="差_Book1_1 2 2 4" xfId="25673"/>
    <cellStyle name="Comma  - Style4 2 12" xfId="25674"/>
    <cellStyle name="差_2014年元-12月收支 13 10 2" xfId="25675"/>
    <cellStyle name="强调 3 2 3 2" xfId="25676"/>
    <cellStyle name="强调 1 3 13" xfId="25677"/>
    <cellStyle name="差_2013年财政收支表（2月8日） 10 3 2" xfId="25678"/>
    <cellStyle name="Comma  - Style4 6 3 2" xfId="25679"/>
    <cellStyle name="常规 2 3 7 5" xfId="25680"/>
    <cellStyle name="常规 3 3 3 7 2" xfId="25681"/>
    <cellStyle name="Accent5 - 20% 12 5" xfId="25682"/>
    <cellStyle name="差_咸宁市直2013年政府基建支出预算表（一上) 4 10" xfId="25683"/>
    <cellStyle name="后继超链接 12 10 2" xfId="25684"/>
    <cellStyle name="Header2 3 6 2" xfId="25685"/>
    <cellStyle name="Accent1 - 20% 4 4 2" xfId="25686"/>
    <cellStyle name="好_2014年元-12月收支 12 4" xfId="25687"/>
    <cellStyle name="强调 2 5 5 2" xfId="25688"/>
    <cellStyle name="Comma  - Style1 8 9 3" xfId="25689"/>
    <cellStyle name="常规 6 2 2 12 2" xfId="25690"/>
    <cellStyle name="好_元-3月开发区税收收入完成情况表 8" xfId="25691"/>
    <cellStyle name="好_Book1_1 11 7 2" xfId="25692"/>
    <cellStyle name="标题 1 2 5 2" xfId="25693"/>
    <cellStyle name="常规 2 2 2 3 3 12" xfId="25694"/>
    <cellStyle name="常规 2 2 2 7 8 5 2" xfId="25695"/>
    <cellStyle name="Accent5 - 60% 2 10" xfId="25696"/>
    <cellStyle name="Accent5 - 20% 4 3" xfId="25697"/>
    <cellStyle name="常规 3 3 4 12" xfId="25698"/>
    <cellStyle name="好_Book1 11 7" xfId="25699"/>
    <cellStyle name="常规 17 12 6 2" xfId="25700"/>
    <cellStyle name="常规 2 2 4 2 7 12 2" xfId="25701"/>
    <cellStyle name="常规 3 3 8 4 2" xfId="25702"/>
    <cellStyle name="好_2015年开发区收支预算表20150826定稿（加科技明细）结算后调整 3 8" xfId="25703"/>
    <cellStyle name="Accent3 - 40% 11 4 2" xfId="25704"/>
    <cellStyle name="常规 2 2 8 2 8 2 2" xfId="25705"/>
    <cellStyle name="常规 2 2 2 4 6 6" xfId="25706"/>
    <cellStyle name="好_2013年财政收支表（2月8日） 2 11 8 2" xfId="25707"/>
    <cellStyle name="商品名称 9 2" xfId="25708"/>
    <cellStyle name="好_咸宁市直2013年政府基建支出预算表（一上) 2 2 7" xfId="25709"/>
    <cellStyle name="好_2015年开发区收支预算表20150826定稿（加科技明细）结算后调整 7 3 2" xfId="25710"/>
    <cellStyle name="好_2015年开发区收支预算表20150301 5 14" xfId="25711"/>
    <cellStyle name="链接单元格 6 2" xfId="25712"/>
    <cellStyle name="常规 11 2 2 8 2" xfId="25713"/>
    <cellStyle name="Accent5 - 20% 8" xfId="25714"/>
    <cellStyle name="常规 10 2 6 9 2" xfId="25715"/>
    <cellStyle name="常规 2 2 3 2 16 2" xfId="25716"/>
    <cellStyle name="常规 2 2 3 2 21 2" xfId="25717"/>
    <cellStyle name="后继超链接 15" xfId="25718"/>
    <cellStyle name="后继超链接 20" xfId="25719"/>
    <cellStyle name="Comma  - Style6 4 12 3" xfId="25720"/>
    <cellStyle name="Comma  - Style6 11 4" xfId="25721"/>
    <cellStyle name="好_2012年调整预算 2 3 9" xfId="25722"/>
    <cellStyle name="常规 2 2 12 8" xfId="25723"/>
    <cellStyle name="好_Book1_1 2 8 10 2" xfId="25724"/>
    <cellStyle name="好_2015年开发区收支预算表20150826定稿（加科技明细）结算后调整 10 7 2" xfId="25725"/>
    <cellStyle name="常规 10 3 5 2" xfId="25726"/>
    <cellStyle name="Comma  - Style4 6 12 2" xfId="25727"/>
    <cellStyle name="差 2 7" xfId="25728"/>
    <cellStyle name="20% - 强调文字颜色 4 5 2" xfId="25729"/>
    <cellStyle name="Total 5 5" xfId="25730"/>
    <cellStyle name="差_2012-2013年结算140424李爱民 2 10 11" xfId="25731"/>
    <cellStyle name="常规 10 2 10 6" xfId="25732"/>
    <cellStyle name="强调文字颜色 1 5" xfId="25733"/>
    <cellStyle name="Accent2 - 40% 5 8 2" xfId="25734"/>
    <cellStyle name="好_2012-2013年结算140424李爱民 2 6 3" xfId="25735"/>
    <cellStyle name="常规 2 2 5 2 4 4" xfId="25736"/>
    <cellStyle name="好 6 2" xfId="25737"/>
    <cellStyle name="差_元-3月开发区税收收入完成情况表 7 9" xfId="25738"/>
    <cellStyle name="entry box 2 4 3" xfId="25739"/>
    <cellStyle name="Comma  - Style6 12 5 3" xfId="25740"/>
    <cellStyle name="Accent3 3 11" xfId="25741"/>
    <cellStyle name="差_2015年开发区收支预算表20150301 2 12 14" xfId="25742"/>
    <cellStyle name="Accent5 - 20% 14 2" xfId="25743"/>
    <cellStyle name="差_2013年财政收支表（2月8日） 6 7 2" xfId="25744"/>
    <cellStyle name="Accent6 - 40% 4 9" xfId="25745"/>
    <cellStyle name="Comma [0] 4 2" xfId="25746"/>
    <cellStyle name="常规 2 2 7 14" xfId="25747"/>
    <cellStyle name="常规 10 2 6 5" xfId="25748"/>
    <cellStyle name="差_2012-2013年结算140424李爱民 7 2" xfId="25749"/>
    <cellStyle name="常规 17 10 13 2" xfId="25750"/>
    <cellStyle name="Accent4 - 40% 4 7" xfId="25751"/>
    <cellStyle name="好_2014年元-12月收支 10 11 2" xfId="25752"/>
    <cellStyle name="好_2012年调整预算 2 6 2 2" xfId="25753"/>
    <cellStyle name="差_123 2 11 10" xfId="25754"/>
    <cellStyle name="Accent1 - 20% 7 3 2" xfId="25755"/>
    <cellStyle name="常规 7 2 10 4" xfId="25756"/>
    <cellStyle name="Accent4 - 40% 7 4" xfId="25757"/>
    <cellStyle name="PSSpacer 2 2 2 2" xfId="25758"/>
    <cellStyle name="Accent6 - 40% 5 7 2" xfId="25759"/>
    <cellStyle name="差_2012-2013年结算140424李爱民 7 9 2" xfId="25760"/>
    <cellStyle name="常规 2 10 2 10 2" xfId="25761"/>
    <cellStyle name="差_2013年财政收支表（2月8日） 2 4 7" xfId="25762"/>
    <cellStyle name="强调 1 5 2 2" xfId="25763"/>
    <cellStyle name="差_2015年开发区收支预算表20150826定稿（加科技明细）结算后调整 2 8 12 2" xfId="25764"/>
    <cellStyle name="商品名称 8 2" xfId="25765"/>
    <cellStyle name="差_2014年元-12月收支 4 10" xfId="25766"/>
    <cellStyle name="常规 2 2 2 3 7 4" xfId="25767"/>
    <cellStyle name="常规 2 2 2 8 5 10" xfId="25768"/>
    <cellStyle name="好_2013年财政收支表（2月8日） 9 4 2" xfId="25769"/>
    <cellStyle name="常规 2 5 5 8 2" xfId="25770"/>
    <cellStyle name="常规 4 2 12 5 2" xfId="25771"/>
    <cellStyle name="好_2015年开发区收支预算表20150826定稿（加科技明细）结算后调整 9 3" xfId="25772"/>
    <cellStyle name="常规 9 2 12 12" xfId="25773"/>
    <cellStyle name="小数 4 3 2" xfId="25774"/>
    <cellStyle name="差_2015年元-12月收支 2 9" xfId="25775"/>
    <cellStyle name="差_2015年元-12月收支 2 11 14 2" xfId="25776"/>
    <cellStyle name="常规 10 2 9 11 2" xfId="25777"/>
    <cellStyle name="好_2013年财政收支表（2月8日） 11 11" xfId="25778"/>
    <cellStyle name="常规 7 2 6 14" xfId="25779"/>
    <cellStyle name="常规 8 2 7 4" xfId="25780"/>
    <cellStyle name="Accent6 - 40% 3 2 2 2" xfId="25781"/>
    <cellStyle name="常规 6 3 3 2" xfId="25782"/>
    <cellStyle name="差_元-3月开发区税收收入完成情况表 10 8" xfId="25783"/>
    <cellStyle name="Accent5 - 60% 10 12" xfId="25784"/>
    <cellStyle name="Comma  - Style1 7 7 2" xfId="25785"/>
    <cellStyle name="Accent4 - 40% 6 6" xfId="25786"/>
    <cellStyle name="常规 2 2 6 8" xfId="25787"/>
    <cellStyle name="Comma  - Style4 5 11" xfId="25788"/>
    <cellStyle name="常规 8 2 9 7 2" xfId="25789"/>
    <cellStyle name="Accent3 - 40% 6 3 2" xfId="25790"/>
    <cellStyle name="好_财政优惠政策计算表20140527 2 8 13 2" xfId="25791"/>
    <cellStyle name="后继超链接 8 10 2" xfId="25792"/>
    <cellStyle name="常规 11 2 4 7" xfId="25793"/>
    <cellStyle name="好_咸宁市直2013年政府基建支出预算表（一上) 2 3 5" xfId="25794"/>
    <cellStyle name="常规 2 2 18 9" xfId="25795"/>
    <cellStyle name="Accent6 12 2" xfId="25796"/>
    <cellStyle name="常规 10 2 2 12 2" xfId="25797"/>
    <cellStyle name="表标题 5 6 4" xfId="25798"/>
    <cellStyle name="强调 2 9 8 2" xfId="25799"/>
    <cellStyle name="常规 5 8 3 2" xfId="25800"/>
    <cellStyle name="Accent6 - 40% 2 7 2 2" xfId="25801"/>
    <cellStyle name="好_2014年元-12月收支 2 2 5" xfId="25802"/>
    <cellStyle name="Accent4 - 40% 6 15" xfId="25803"/>
    <cellStyle name="差_咸宁市直2013年政府基建支出预算表（一上) 7 4 2" xfId="25804"/>
    <cellStyle name="Accent6 - 60% 3" xfId="25805"/>
    <cellStyle name="常规 2 2 7 2 3 5 2" xfId="25806"/>
    <cellStyle name="Accent4 - 60% 12" xfId="25807"/>
    <cellStyle name="强调文字颜色 2 3" xfId="25808"/>
    <cellStyle name="常规 7 7 13 2" xfId="25809"/>
    <cellStyle name="常规 8 2 2 10" xfId="25810"/>
    <cellStyle name="Accent6 - 40% 14 2" xfId="25811"/>
    <cellStyle name="常规 2 2 9 2 8 7 2" xfId="25812"/>
    <cellStyle name="Comma  - Style3 8 5 2" xfId="25813"/>
    <cellStyle name="超级链接 8 6" xfId="25814"/>
    <cellStyle name="好_123 2 5 5 2" xfId="25815"/>
    <cellStyle name="Comma  - Style4 8 5 2 2" xfId="25816"/>
    <cellStyle name="未定义 2 7 6 2" xfId="25817"/>
    <cellStyle name="差_Book1 7 6" xfId="25818"/>
    <cellStyle name="好_2015年元-12月收支 2 7 9 2" xfId="25819"/>
    <cellStyle name="表标题 5 2 2" xfId="25820"/>
    <cellStyle name="好_Book1_1 8 7" xfId="25821"/>
    <cellStyle name="好_2013年财政收支表（2月8日） 2 7 2 2" xfId="25822"/>
    <cellStyle name="Accent5 - 40% 8 2 7" xfId="25823"/>
    <cellStyle name="标题 4 3" xfId="25824"/>
    <cellStyle name="标题 2 2 6 2" xfId="25825"/>
    <cellStyle name="差_Book1_1 2 3 3 2" xfId="25826"/>
    <cellStyle name="常规 2 2 2 7 13" xfId="25827"/>
    <cellStyle name="小数 11 15" xfId="25828"/>
    <cellStyle name="Accent2 - 60% 9 4" xfId="25829"/>
    <cellStyle name="SHADEDSTORES 4 10 2" xfId="25830"/>
    <cellStyle name="好_123 2 8 5 2" xfId="25831"/>
    <cellStyle name="好_2015年开发区收支预算表20150826定稿（加科技明细）结算后调整 2 12 5" xfId="25832"/>
    <cellStyle name="Accent2 9 12" xfId="25833"/>
    <cellStyle name="未定义 2 17 2" xfId="25834"/>
    <cellStyle name="货币 2 12 6" xfId="25835"/>
    <cellStyle name="差_2015年开发区收支预算表20150301 4 12" xfId="25836"/>
    <cellStyle name="常规 8 2 3 7 2" xfId="25837"/>
    <cellStyle name="货币 2 10 7" xfId="25838"/>
    <cellStyle name="常规 2 13 3 2" xfId="25839"/>
    <cellStyle name="常规 2 2 2 3 7 10" xfId="25840"/>
    <cellStyle name="常规 17 8 14" xfId="25841"/>
    <cellStyle name="Accent2 - 20% 9 9" xfId="25842"/>
    <cellStyle name="后继超链接 12 12" xfId="25843"/>
    <cellStyle name="Header2 3 8" xfId="25844"/>
    <cellStyle name="差_2014年元-12月收支 2 11 11" xfId="25845"/>
    <cellStyle name="差_2013年财政收支表（2月8日） 9 3" xfId="25846"/>
    <cellStyle name="常规 2 3 10 13 2" xfId="25847"/>
    <cellStyle name="差_2012年调整预算 2 7 10" xfId="25848"/>
    <cellStyle name="常规 2 2 4 14" xfId="25849"/>
    <cellStyle name="常规 2 2 2 2 12 3" xfId="25850"/>
    <cellStyle name="好_2015年开发区收支预算表20150301 8 11" xfId="25851"/>
    <cellStyle name="Accent6 6 2 3" xfId="25852"/>
    <cellStyle name="差_2015年元-12月收支 10 5" xfId="25853"/>
    <cellStyle name="好_2015年开发区收支预算表20150301 2 10 11 2" xfId="25854"/>
    <cellStyle name="Accent2 5 2 3" xfId="25855"/>
    <cellStyle name="常规 8 2 9 4" xfId="25856"/>
    <cellStyle name="Accent6 - 40% 3 2 4 2" xfId="25857"/>
    <cellStyle name="Accent4 - 40% 8 6" xfId="25858"/>
    <cellStyle name="常规 7 2 11 6" xfId="25859"/>
    <cellStyle name="常规 8 11 12" xfId="25860"/>
    <cellStyle name="常规 4 4 8 4" xfId="25861"/>
    <cellStyle name="Comma  - Style4 9 12" xfId="25862"/>
    <cellStyle name="常规 2 2 2 9 4 2 2" xfId="25863"/>
    <cellStyle name="Accent3 - 20% 3 9" xfId="25864"/>
    <cellStyle name="常规 2 2 2 9 2 9" xfId="25865"/>
    <cellStyle name="常规 23 13" xfId="25866"/>
    <cellStyle name="常规 18 13" xfId="25867"/>
    <cellStyle name="Header1 3 2" xfId="25868"/>
    <cellStyle name="Comma  - Style6 12 12 2 2" xfId="25869"/>
    <cellStyle name="差_2012年调整预算 2 10 6 2" xfId="25870"/>
    <cellStyle name="常规 2 9 10 2" xfId="25871"/>
    <cellStyle name="Accent6 - 60% 10 2 6" xfId="25872"/>
    <cellStyle name="常规 3 3 9 5" xfId="25873"/>
    <cellStyle name="强调 2 7 13" xfId="25874"/>
    <cellStyle name="差_（定稿）2013年开发区区域内税收汇总03版 8 12" xfId="25875"/>
    <cellStyle name="Accent6 - 20% 7 6" xfId="25876"/>
    <cellStyle name="Accent6 - 20% 5 10 2 2" xfId="25877"/>
    <cellStyle name="常规 9 2 11 13 2" xfId="25878"/>
    <cellStyle name="差_2014年元-12月收支 2 3 11 2" xfId="25879"/>
    <cellStyle name="好_2015年开发区收支预算表20150301 3 4 2" xfId="25880"/>
    <cellStyle name="好_2012年调整预算 10 4 2" xfId="25881"/>
    <cellStyle name="强调 1 2 3" xfId="25882"/>
    <cellStyle name="常规 10 2 3 5 2" xfId="25883"/>
    <cellStyle name="60% - 强调文字颜色 5 4" xfId="25884"/>
    <cellStyle name="常规 2 2 2 4 11 12" xfId="25885"/>
    <cellStyle name="Comma  - Style2 3 9" xfId="25886"/>
    <cellStyle name="好_咸宁市直2013年政府基建支出预算表（一上) 5 13 2" xfId="25887"/>
    <cellStyle name="好_2012-2013年结算140424李爱民 4 9 2" xfId="25888"/>
    <cellStyle name="常规 5 13 11" xfId="25889"/>
    <cellStyle name="Comma  - Style5 8 2 3" xfId="25890"/>
    <cellStyle name="货币 2 4 11 2" xfId="25891"/>
    <cellStyle name="Accent4 - 20% 10 2 4 2" xfId="25892"/>
    <cellStyle name="好_Book1_1 2 2 7 2" xfId="25893"/>
    <cellStyle name="后继超级链接 2" xfId="25894"/>
    <cellStyle name="Accent2 - 20% 3 6" xfId="25895"/>
    <cellStyle name="常规 12 2 3 4" xfId="25896"/>
    <cellStyle name="常规 12 2 2 5 2" xfId="25897"/>
    <cellStyle name="差_2015年元-12月收支 4 4" xfId="25898"/>
    <cellStyle name="常规 2 2 2 2 7 14" xfId="25899"/>
    <cellStyle name="强调 3 8 9" xfId="25900"/>
    <cellStyle name="常规 4 3 10 6" xfId="25901"/>
    <cellStyle name="Accent3 - 20% 8 2 4 2" xfId="25902"/>
    <cellStyle name="差_123 2 3 3" xfId="25903"/>
    <cellStyle name="常规 4 4 9 11" xfId="25904"/>
    <cellStyle name="Accent6 - 20% 5 6 2" xfId="25905"/>
    <cellStyle name="常规 10 3 10 6" xfId="25906"/>
    <cellStyle name="entry box 4 4 4" xfId="25907"/>
    <cellStyle name="好_Book1 12 9" xfId="25908"/>
    <cellStyle name="Accent1 - 20% 5 2 4" xfId="25909"/>
    <cellStyle name="Accent6 - 60% 4 13 2 2" xfId="25910"/>
    <cellStyle name="常规 9 3 7 7 2" xfId="25911"/>
    <cellStyle name="好_2015年开发区收支预算表20150301 3 8" xfId="25912"/>
    <cellStyle name="_Book1_1_Book1 6" xfId="25913"/>
    <cellStyle name="Accent6 - 40% 6 6" xfId="25914"/>
    <cellStyle name="Comma  - Style2 9 2 2" xfId="25915"/>
    <cellStyle name="Accent6 - 40% 2 12 2 2" xfId="25916"/>
    <cellStyle name="常规 2 6 7 3" xfId="25917"/>
    <cellStyle name="t 2 2 2 2" xfId="25918"/>
    <cellStyle name="Comma  - Style6 8 7 2" xfId="25919"/>
    <cellStyle name="小数 12 4" xfId="25920"/>
    <cellStyle name="常规 4 3 8 3" xfId="25921"/>
    <cellStyle name="Comma  - Style4 4 11" xfId="25922"/>
    <cellStyle name="好_2014年元-12月收支 2 10 12 2" xfId="25923"/>
    <cellStyle name="_Book1_1 11" xfId="25924"/>
    <cellStyle name="未定义 2 9 7 2" xfId="25925"/>
    <cellStyle name="后继超级链接 2 13 2" xfId="25926"/>
    <cellStyle name="Accent6 - 60% 9 2 3 2 2" xfId="25927"/>
    <cellStyle name="好_2013年财政收支表（2月8日） 6 11" xfId="25928"/>
    <cellStyle name="常规 2 2 6 2 6 10 2" xfId="25929"/>
    <cellStyle name="好_2015年开发区收支预算表20150826定稿（加科技明细）结算后调整 2 21 2" xfId="25930"/>
    <cellStyle name="好_2015年开发区收支预算表20150826定稿（加科技明细）结算后调整 2 16 2" xfId="25931"/>
    <cellStyle name="差_2015年元-12月收支 9 12 2" xfId="25932"/>
    <cellStyle name="货币 2 9 3 2" xfId="25933"/>
    <cellStyle name="Accent2 - 20% 6 2 7" xfId="25934"/>
    <cellStyle name="后继超级链接 21 2" xfId="25935"/>
    <cellStyle name="后继超级链接 16 2" xfId="25936"/>
    <cellStyle name="Accent5 7 2 5 2" xfId="25937"/>
    <cellStyle name="常规 2 15 8" xfId="25938"/>
    <cellStyle name="常规 2 20 8" xfId="25939"/>
    <cellStyle name="差_2014年元-12月收支 9 13" xfId="25940"/>
    <cellStyle name="Accent3 10 5" xfId="25941"/>
    <cellStyle name="好_2012-2013年结算140424李爱民 2 8 12" xfId="25942"/>
    <cellStyle name="Body 2 9" xfId="25943"/>
    <cellStyle name="Accent4 - 40% 10 10 2" xfId="25944"/>
    <cellStyle name="Accent6 - 20% 6 6 2 2" xfId="25945"/>
    <cellStyle name="常规 17 4 7 2" xfId="25946"/>
    <cellStyle name="常规 4 3 6 12" xfId="25947"/>
    <cellStyle name="Comma  - Style3 8 10 3" xfId="25948"/>
    <cellStyle name="差_咸宁市直2013年政府基建支出预算表（一上) 6 2" xfId="25949"/>
    <cellStyle name="Comma  - Style3 4 12 2" xfId="25950"/>
    <cellStyle name="常规 2 2 2 5 12 10" xfId="25951"/>
    <cellStyle name="常规 2 2 2 2 5 7" xfId="25952"/>
    <cellStyle name="Accent6 - 20% 10 2 2 2 2" xfId="25953"/>
    <cellStyle name="Comma  - Style7 3 5 2" xfId="25954"/>
    <cellStyle name="常规 8 13 7 2" xfId="25955"/>
    <cellStyle name="常规 7 22" xfId="25956"/>
    <cellStyle name="常规 7 17" xfId="25957"/>
    <cellStyle name="Comma  - Style7 3 3 2 2" xfId="25958"/>
    <cellStyle name="Currency [0] 12 2" xfId="25959"/>
    <cellStyle name="好_2013年财政收支表（2月8日） 8 2 2" xfId="25960"/>
    <cellStyle name="常规 2 2 2 8 5 2 2" xfId="25961"/>
    <cellStyle name="常规 2 2 9 2 11" xfId="25962"/>
    <cellStyle name="好_（定稿）2013年开发区区域内税收汇总03版 2 6 12 2" xfId="25963"/>
    <cellStyle name="好_2014年元-12月收支 9 12 2" xfId="25964"/>
    <cellStyle name="常规 2 2 2 7 4 10 2" xfId="25965"/>
    <cellStyle name="强调 2 6 10" xfId="25966"/>
    <cellStyle name="Accent6 - 60% 6 9 2" xfId="25967"/>
    <cellStyle name="好_2015年开发区收支预算表20150826定稿（加科技明细）结算后调整 3 13" xfId="25968"/>
    <cellStyle name="Accent4 - 40% 11 12 2" xfId="25969"/>
    <cellStyle name="Accent6 - 40% 2 2 5 2" xfId="25970"/>
    <cellStyle name="差_Book1_1 2 10 13 2" xfId="25971"/>
    <cellStyle name="Comma  - Style6 10 13 2" xfId="25972"/>
    <cellStyle name="差_Book1_1 10 9 2" xfId="25973"/>
    <cellStyle name="差_Book1_1 13 10 2" xfId="25974"/>
    <cellStyle name="好_2012年调整预算 2 4 10 2" xfId="25975"/>
    <cellStyle name="常规 2 9 4 11" xfId="25976"/>
    <cellStyle name="货币 2 5 5" xfId="25977"/>
    <cellStyle name="差_（定稿）2013年开发区区域内税收汇总03版 3 8" xfId="25978"/>
    <cellStyle name="后继超级链接 11 14 2" xfId="25979"/>
    <cellStyle name="Accent4 - 20% 12 2 2" xfId="25980"/>
    <cellStyle name="SHADEDSTORES 6 5" xfId="25981"/>
    <cellStyle name="Comma  - Style4 9 2" xfId="25982"/>
    <cellStyle name="常规 8 11 2" xfId="25983"/>
    <cellStyle name="好_2012年调整预算 12 4 2" xfId="25984"/>
    <cellStyle name="常规 7 4 10 2" xfId="25985"/>
    <cellStyle name="常规 4 3 8 15" xfId="25986"/>
    <cellStyle name="常规 2 4 12 5" xfId="25987"/>
    <cellStyle name="常规 2 2 9 2 6 3 2" xfId="25988"/>
    <cellStyle name="表标题 10 8 3" xfId="25989"/>
    <cellStyle name="好_2013年财政收支表（2月8日） 2 8 13" xfId="25990"/>
    <cellStyle name="Accent5 - 40% 9 14" xfId="25991"/>
    <cellStyle name="Comma  - Style5 10 13 2 2" xfId="25992"/>
    <cellStyle name="常规 13 4 8" xfId="25993"/>
    <cellStyle name="Accent6 - 20% 2 6 3" xfId="25994"/>
    <cellStyle name="常规 2 6 9 14" xfId="25995"/>
    <cellStyle name="常规 2 4 8 7" xfId="25996"/>
    <cellStyle name="差_2012-2013年结算140424李爱民 2 7 8" xfId="25997"/>
    <cellStyle name="Accent4 - 40% 10 2 2" xfId="25998"/>
    <cellStyle name="差_2012年调整预算 2 6 13 2" xfId="25999"/>
    <cellStyle name="常规 2 2 2 4 7 13" xfId="26000"/>
    <cellStyle name="好_2013年财政收支表（2月8日） 20 2" xfId="26001"/>
    <cellStyle name="好_2013年财政收支表（2月8日） 15 2" xfId="26002"/>
    <cellStyle name="常规 10 7 7" xfId="26003"/>
    <cellStyle name="常规 2 7 2 5" xfId="26004"/>
    <cellStyle name="差_2015年开发区收支预算表20150301 4 3" xfId="26005"/>
    <cellStyle name="好_财政优惠政策计算表20140527 6 13 2" xfId="26006"/>
    <cellStyle name="好_2014年元-12月收支 2 7 10" xfId="26007"/>
    <cellStyle name="常规 2 2 6 2 6 2 2" xfId="26008"/>
    <cellStyle name="Accent6 - 40% 4 6" xfId="26009"/>
    <cellStyle name="常规 2 2 2 5 4 10 2" xfId="26010"/>
    <cellStyle name="强调 3 5 7" xfId="26011"/>
    <cellStyle name="常规 2 2 2 3 13" xfId="26012"/>
    <cellStyle name="差_2015年开发区收支预算表20150301 2 9 12 2" xfId="26013"/>
    <cellStyle name="好_2015年开发区收支预算表20150826定稿（加科技明细）结算后调整 2 6 6 2" xfId="26014"/>
    <cellStyle name="好_2013年财政收支表（2月8日） 2 6 7" xfId="26015"/>
    <cellStyle name="差_元-3月开发区税收收入完成情况表 2 3 4 2" xfId="26016"/>
    <cellStyle name="常规 2 6 13" xfId="26017"/>
    <cellStyle name="常规 2 2 2 5 10 2 2" xfId="26018"/>
    <cellStyle name="常规 2 2 5 2 8 7 2" xfId="26019"/>
    <cellStyle name="常规 2 13 9" xfId="26020"/>
    <cellStyle name="常规 2 2 3 10" xfId="26021"/>
    <cellStyle name="差_Book1 4 3 2" xfId="26022"/>
    <cellStyle name="常规 2 2 2 7 11 7" xfId="26023"/>
    <cellStyle name="Accent6 - 60% 8 2 3 2 2" xfId="26024"/>
    <cellStyle name="Accent6 - 60% 5 6" xfId="26025"/>
    <cellStyle name="常规 3 4 12" xfId="26026"/>
    <cellStyle name="好_2015年开发区收支预算表20150826定稿（加科技明细）结算后调整 2 11 8" xfId="26027"/>
    <cellStyle name="常规 2 13 10" xfId="26028"/>
    <cellStyle name="Comma  - Style8 3 14 2" xfId="26029"/>
    <cellStyle name="Accent6 - 60% 10 2 4 2" xfId="26030"/>
    <cellStyle name="好_财政优惠政策计算表20140527 2 4 3 2" xfId="26031"/>
    <cellStyle name="好_123 8 9" xfId="26032"/>
    <cellStyle name="Accent6 - 20% 9 7 2 2" xfId="26033"/>
    <cellStyle name="常规 2 4 6 10 2" xfId="26034"/>
    <cellStyle name="Comma  - Style5 9 11" xfId="26035"/>
    <cellStyle name="好_2015年开发区收支预算表20150301 2 2 4 2" xfId="26036"/>
    <cellStyle name="常规 5 19 2" xfId="26037"/>
    <cellStyle name="常规 5 24 2" xfId="26038"/>
    <cellStyle name="常规 2 2 2 2 9 12 2" xfId="26039"/>
    <cellStyle name="Accent5 6 2 2" xfId="26040"/>
    <cellStyle name="常规 9 2 8 7" xfId="26041"/>
    <cellStyle name="差_财政优惠政策计算表20140527 2 4 12" xfId="26042"/>
    <cellStyle name="差_2012-2013年结算140424李爱民 10 10" xfId="26043"/>
    <cellStyle name="Accent2 - 40% 3 3 2" xfId="26044"/>
    <cellStyle name="Accent6 - 20% 11 6 3" xfId="26045"/>
    <cellStyle name="Accent3 - 40% 6 13" xfId="26046"/>
    <cellStyle name="Accent4 - 20% 10 6" xfId="26047"/>
    <cellStyle name="常规 13 10 3" xfId="26048"/>
    <cellStyle name="Comma  - Style3 10 11 2 2" xfId="26049"/>
    <cellStyle name="差_2012-2013年结算140424李爱民 7 9" xfId="26050"/>
    <cellStyle name="常规 14 2 12 2" xfId="26051"/>
    <cellStyle name="常规 5 9 13 2" xfId="26052"/>
    <cellStyle name="差_123 2 6 2" xfId="26053"/>
    <cellStyle name="后继超级链接 8 10" xfId="26054"/>
    <cellStyle name="常规 2 6 11 6" xfId="26055"/>
    <cellStyle name="差 6" xfId="26056"/>
    <cellStyle name="Comma  - Style8 11 7" xfId="26057"/>
    <cellStyle name="常规 2 10 9 6" xfId="26058"/>
    <cellStyle name="差_Book1_1 10 8 2" xfId="26059"/>
    <cellStyle name="好_元-3月开发区税收收入完成情况表 2 10 11 2" xfId="26060"/>
    <cellStyle name="常规 14 2 5 13 2" xfId="26061"/>
    <cellStyle name="常规 3 6 4" xfId="26062"/>
    <cellStyle name="HEADINGSTOP 2" xfId="26063"/>
    <cellStyle name="差_财政优惠政策计算表20140527 2 10 14" xfId="26064"/>
    <cellStyle name="好_（定稿）2013年开发区区域内税收汇总03版 2 22 2" xfId="26065"/>
    <cellStyle name="好_（定稿）2013年开发区区域内税收汇总03版 2 17 2" xfId="26066"/>
    <cellStyle name="常规 17 10 4 2" xfId="26067"/>
    <cellStyle name="差_2015年元-12月收支 2 7 14" xfId="26068"/>
    <cellStyle name="sstot 2 3 2" xfId="26069"/>
    <cellStyle name="Comma  - Style6 7 6 2" xfId="26070"/>
    <cellStyle name="常规 2 5 6 3" xfId="26071"/>
    <cellStyle name="差_2012年调整预算 8 2 2" xfId="26072"/>
    <cellStyle name="数字 12 15" xfId="26073"/>
    <cellStyle name="Accent3 - 20% 10 9 2" xfId="26074"/>
    <cellStyle name="差_元-3月开发区税收收入完成情况表 2 8 2 2" xfId="26075"/>
    <cellStyle name="Accent1 - 60% 3 2 3" xfId="26076"/>
    <cellStyle name="Comma  - Style4 6 6 2" xfId="26077"/>
    <cellStyle name="差_2013年财政收支表（2月8日） 10 6 2" xfId="26078"/>
    <cellStyle name="好_123 2 13 2" xfId="26079"/>
    <cellStyle name="SHADEDSTORES 3 9 2" xfId="26080"/>
    <cellStyle name="Comma  - Style8 4" xfId="26081"/>
    <cellStyle name="常规 5 3 2 4 2" xfId="26082"/>
    <cellStyle name="差_Book1_1 4 4" xfId="26083"/>
    <cellStyle name="差_（定稿）2013年开发区区域内税收汇总03版 7 3" xfId="26084"/>
    <cellStyle name="强调 3 8 11 2" xfId="26085"/>
    <cellStyle name="Comma  - Style5 7 8 2" xfId="26086"/>
    <cellStyle name="Accent3 - 20% 3 5" xfId="26087"/>
    <cellStyle name="好_2015年开发区收支预算表20150301 11 9" xfId="26088"/>
    <cellStyle name="常规 10 2 10 13" xfId="26089"/>
    <cellStyle name="好_2012-2013年结算140424李爱民 4 10 2" xfId="26090"/>
    <cellStyle name="常规 2 7 12 11 2" xfId="26091"/>
    <cellStyle name="常规 2 2 2 3 4 11 2" xfId="26092"/>
    <cellStyle name="Accent3 - 20% 4 5 2" xfId="26093"/>
    <cellStyle name="Comma  - Style5 7 9 2 2" xfId="26094"/>
    <cellStyle name="Accent6 6 2 2 2" xfId="26095"/>
    <cellStyle name="好_2015年开发区收支预算表20150826定稿（加科技明细）结算后调整 8 4" xfId="26096"/>
    <cellStyle name="好_元-3月开发区税收收入完成情况表 2 4 3 2" xfId="26097"/>
    <cellStyle name="Comma  - Style2 12 9" xfId="26098"/>
    <cellStyle name="常规 3 3 10 14" xfId="26099"/>
    <cellStyle name="Comma  - Style8 3 13 2 2" xfId="26100"/>
    <cellStyle name="常规 9 3 5 3 2" xfId="26101"/>
    <cellStyle name="常规 9 3 3 4" xfId="26102"/>
    <cellStyle name="Comma  - Style5 6 5 2" xfId="26103"/>
    <cellStyle name="好_2015年元-12月收支 4 8 2" xfId="26104"/>
    <cellStyle name="Comma  - Style5 3 6" xfId="26105"/>
    <cellStyle name="Accent1 3 14" xfId="26106"/>
    <cellStyle name="差_2015年开发区收支预算表20150826定稿（加科技明细）结算后调整 9 4" xfId="26107"/>
    <cellStyle name="Prefilled 6 2 2" xfId="26108"/>
    <cellStyle name="Accent1 22" xfId="26109"/>
    <cellStyle name="Accent1 17" xfId="26110"/>
    <cellStyle name="常规 2 2 9 2 3 7 2" xfId="26111"/>
    <cellStyle name="常规 6 2 3 3 2" xfId="26112"/>
    <cellStyle name="好_123 2 2 4" xfId="26113"/>
    <cellStyle name="Comma  - Style2 17" xfId="26114"/>
    <cellStyle name="Comma  - Style2 22" xfId="26115"/>
    <cellStyle name="常规 2 2 4 2 4 2" xfId="26116"/>
    <cellStyle name="差_2013年财政收支表（2月8日） 2 12 10" xfId="26117"/>
    <cellStyle name="Comma  - Style5 7 11 3" xfId="26118"/>
    <cellStyle name="Accent2 - 40% 10 12" xfId="26119"/>
    <cellStyle name="好_财政优惠政策计算表20140527 2 9 9 2" xfId="26120"/>
    <cellStyle name="差_123 3 12" xfId="26121"/>
    <cellStyle name="差_2013年财政收支表（2月8日） 2 6 6" xfId="26122"/>
    <cellStyle name="常规 2 7 12 11" xfId="26123"/>
    <cellStyle name="常规 17 5 15" xfId="26124"/>
    <cellStyle name="好_2014年元-12月收支 2 10 4 2" xfId="26125"/>
    <cellStyle name="Accent6 - 40% 3 15 2" xfId="26126"/>
    <cellStyle name="常规 2 7 4" xfId="26127"/>
    <cellStyle name="常规 2 2 2 3 9 10 2" xfId="26128"/>
    <cellStyle name="常规 5 10 14 2" xfId="26129"/>
    <cellStyle name="常规 8 8 9 2" xfId="26130"/>
    <cellStyle name="好_咸宁市直2013年政府基建支出预算表（一上) 2 7 8 2" xfId="26131"/>
    <cellStyle name="好_咸宁市直2013年政府基建支出预算表（一上) 2 4 13" xfId="26132"/>
    <cellStyle name="SHADEDSTORES 5 2 3 4" xfId="26133"/>
    <cellStyle name="Comma  - Style3 2 13 2" xfId="26134"/>
    <cellStyle name="Accent6 9 2 6 2 2" xfId="26135"/>
    <cellStyle name="Accent6 5 4" xfId="26136"/>
    <cellStyle name="常规 2 6 5 8 2" xfId="26137"/>
    <cellStyle name="差_2015年开发区收支预算表20150826定稿（加科技明细）结算后调整 11 11" xfId="26138"/>
    <cellStyle name="常规 4 3 9 11 2" xfId="26139"/>
    <cellStyle name="好_123 2 11 6 2" xfId="26140"/>
    <cellStyle name="好_2012年调整预算 6 3" xfId="26141"/>
    <cellStyle name="常规 2 2 3 2 2 4 2" xfId="26142"/>
    <cellStyle name="常规 2 2 2 4 12 3" xfId="26143"/>
    <cellStyle name="好_2015年开发区收支预算表20150301 4 5" xfId="26144"/>
    <cellStyle name="差_财政优惠政策计算表20140527 9 4 2" xfId="26145"/>
    <cellStyle name="Header2 2 2 3" xfId="26146"/>
    <cellStyle name="Accent4 5 6" xfId="26147"/>
    <cellStyle name="差_元-3月开发区税收收入完成情况表 2 8 13 2" xfId="26148"/>
    <cellStyle name="超级链接 5 3" xfId="26149"/>
    <cellStyle name="Accent6 - 40% 8 2 2 3" xfId="26150"/>
    <cellStyle name="表标题 6 10 3" xfId="26151"/>
    <cellStyle name="常规 18 7 11" xfId="26152"/>
    <cellStyle name="好_2012-2013年结算140424李爱民 8 4 2" xfId="26153"/>
    <cellStyle name="常规 5 2 2 3 14" xfId="26154"/>
    <cellStyle name="强调 1 7 13 2" xfId="26155"/>
    <cellStyle name="Accent2 - 40% 4 6 2" xfId="26156"/>
    <cellStyle name="常规 2 2 2 2 12 9" xfId="26157"/>
    <cellStyle name="差_2015年开发区收支预算表20150826定稿（加科技明细）结算后调整 2 12 2 2" xfId="26158"/>
    <cellStyle name="Comma  - Style4 11 12 3" xfId="26159"/>
    <cellStyle name="强调文字颜色 3 2 4 2" xfId="26160"/>
    <cellStyle name="常规 4 4 2 9 2" xfId="26161"/>
    <cellStyle name="好_元-3月开发区税收收入完成情况表 7 13 2" xfId="26162"/>
    <cellStyle name="表标题 12 2 4" xfId="26163"/>
    <cellStyle name="表标题 19 2 2" xfId="26164"/>
    <cellStyle name="表标题 24 2 2" xfId="26165"/>
    <cellStyle name="Comma  - Style3 9 7 3" xfId="26166"/>
    <cellStyle name="常规 15 2 2 12" xfId="26167"/>
    <cellStyle name="差_2013年财政收支表（2月8日） 2 12 4 2" xfId="26168"/>
    <cellStyle name="Accent2 - 40% 4 2" xfId="26169"/>
    <cellStyle name="差_123 3 5" xfId="26170"/>
    <cellStyle name="好_2015年元-12月收支 13 12" xfId="26171"/>
    <cellStyle name="Comma  - Style8 8 10 2 2" xfId="26172"/>
    <cellStyle name="常规 4 3 4 5" xfId="26173"/>
    <cellStyle name="差_Book1_1 2 8 5" xfId="26174"/>
    <cellStyle name="输入 5" xfId="26175"/>
    <cellStyle name="Comma  - Style2 10 2 2 2" xfId="26176"/>
    <cellStyle name="差_123 2 10 6" xfId="26177"/>
    <cellStyle name="Accent1 4 10" xfId="26178"/>
    <cellStyle name="Comma  - Style6 2 10 2" xfId="26179"/>
    <cellStyle name="Accent2 - 20% 4 2 4" xfId="26180"/>
    <cellStyle name="Accent2 - 40% 11 2 2 2" xfId="26181"/>
    <cellStyle name="Accent2 - 60% 2 5" xfId="26182"/>
    <cellStyle name="常规 2 2 7 2 12" xfId="26183"/>
    <cellStyle name="Accent3 - 60% 12" xfId="26184"/>
    <cellStyle name="Accent6 - 60% 10 7" xfId="26185"/>
    <cellStyle name="entry box 4 4 2 2" xfId="26186"/>
    <cellStyle name="好_2012年调整预算 7 9" xfId="26187"/>
    <cellStyle name="HEADING1 4 2 2" xfId="26188"/>
    <cellStyle name="好_2015年开发区收支预算表20150301 2 4 12 2" xfId="26189"/>
    <cellStyle name="Comma  - Style7 25" xfId="26190"/>
    <cellStyle name="常规 2 2 2 6 8 11" xfId="26191"/>
    <cellStyle name="常规 2 2 2 2 12 3 2" xfId="26192"/>
    <cellStyle name="Comma  - Style2 6 12" xfId="26193"/>
    <cellStyle name="常规 2 2 10 12 2" xfId="26194"/>
    <cellStyle name="好_2015年开发区收支预算表20150826定稿（加科技明细）结算后调整 6 3" xfId="26195"/>
    <cellStyle name="未定义 2 11" xfId="26196"/>
    <cellStyle name="常规 3 3 5 11" xfId="26197"/>
    <cellStyle name="好_元-3月开发区税收收入完成情况表 2 8 6 2" xfId="26198"/>
    <cellStyle name="SHADEDSTORES 2 16" xfId="26199"/>
    <cellStyle name="好_（定稿）2013年开发区区域内税收汇总03版 2 2 4 2" xfId="26200"/>
    <cellStyle name="差_咸宁市直2013年政府基建支出预算表（一上) 5 3 2" xfId="26201"/>
    <cellStyle name="常规 2 2 5 2 19" xfId="26202"/>
    <cellStyle name="强调 2 7 7 2" xfId="26203"/>
    <cellStyle name="常规 22 8" xfId="26204"/>
    <cellStyle name="常规 17 8" xfId="26205"/>
    <cellStyle name="Accent1 10 2 4" xfId="26206"/>
    <cellStyle name="常规 2 10 7 11 2" xfId="26207"/>
    <cellStyle name="Date 2 2" xfId="26208"/>
    <cellStyle name="差_财政优惠政策计算表20140527 2 2 5" xfId="26209"/>
    <cellStyle name="Accent6 - 60% 11" xfId="26210"/>
    <cellStyle name="强调文字颜色 1 2 6 2" xfId="26211"/>
    <cellStyle name="常规 3 9 12 2" xfId="26212"/>
    <cellStyle name="常规 12 2 11 2" xfId="26213"/>
    <cellStyle name="常规 9 2 5 4 2" xfId="26214"/>
    <cellStyle name="SHADEDSTORES 2 9 2" xfId="26215"/>
    <cellStyle name="好_2012-2013年结算140424李爱民 6 10" xfId="26216"/>
    <cellStyle name="常规 2 2 7 2 3 6 2" xfId="26217"/>
    <cellStyle name="SHADEDSTORES 3 3 5" xfId="26218"/>
    <cellStyle name="常规 2 3 4 8" xfId="26219"/>
    <cellStyle name="常规 8 6 2" xfId="26220"/>
    <cellStyle name="Accent6 - 60% 10 2 5" xfId="26221"/>
    <cellStyle name="常规 2 2 2 5 10 6 2" xfId="26222"/>
    <cellStyle name="Accent5 - 60% 4 7" xfId="26223"/>
    <cellStyle name="好_Book1_1 5 4" xfId="26224"/>
    <cellStyle name="PSChar 16" xfId="26225"/>
    <cellStyle name="常规 2 2 2 9 9 2" xfId="26226"/>
    <cellStyle name="Accent1 11 4" xfId="26227"/>
    <cellStyle name="Comma  - Style7 4 9 3" xfId="26228"/>
    <cellStyle name="Accent4 4 2 6" xfId="26229"/>
    <cellStyle name="常规 14 3 2" xfId="26230"/>
    <cellStyle name="Input [yellow] 6 4 2" xfId="26231"/>
    <cellStyle name="好_123 10 5" xfId="26232"/>
    <cellStyle name="差_2015年开发区收支预算表20150301 2 6 11" xfId="26233"/>
    <cellStyle name="Comma  - Style3 11 3 3" xfId="26234"/>
    <cellStyle name="常规 2 2 7 2 5 12" xfId="26235"/>
    <cellStyle name="Accent5 - 20% 6 11 2" xfId="26236"/>
    <cellStyle name="好_2013年财政收支表（2月8日） 5 14" xfId="26237"/>
    <cellStyle name="常规 2 2 8 2 5 10 2" xfId="26238"/>
    <cellStyle name="好_元-3月开发区税收收入完成情况表 10 7" xfId="26239"/>
    <cellStyle name="常规 2 10 3 11 2" xfId="26240"/>
    <cellStyle name="好_Book1_1 2 6 6 2" xfId="26241"/>
    <cellStyle name="好_2012-2013年结算140424李爱民 2 12 9" xfId="26242"/>
    <cellStyle name="Accent2 - 20% 7 10" xfId="26243"/>
    <cellStyle name="常规 3 3 4 13 2" xfId="26244"/>
    <cellStyle name="表标题 11 2 4" xfId="26245"/>
    <cellStyle name="常规 2 2 17 13" xfId="26246"/>
    <cellStyle name="好_2012年调整预算 2 11 14 2" xfId="26247"/>
    <cellStyle name="PSSpacer 15" xfId="26248"/>
    <cellStyle name="Comma  - Style2 10 9 2 2" xfId="26249"/>
    <cellStyle name="Accent1 - 40% 10 2 4 2" xfId="26250"/>
    <cellStyle name="强调 3 9 9 2" xfId="26251"/>
    <cellStyle name="Accent2 - 40% 2 4" xfId="26252"/>
    <cellStyle name="常规 4 3 11 6 2" xfId="26253"/>
    <cellStyle name="好_Book1 2 4 2" xfId="26254"/>
    <cellStyle name="Accent1 - 40% 10 9" xfId="26255"/>
    <cellStyle name="Comma [0]" xfId="26256"/>
    <cellStyle name="后继超级链接 10 2 2" xfId="26257"/>
    <cellStyle name="差_咸宁市直2013年政府基建支出预算表（一上) 2 7 4" xfId="26258"/>
    <cellStyle name="好_2012-2013年结算140424李爱民 2 5 4" xfId="26259"/>
    <cellStyle name="常规 2 2 5 2 3 5" xfId="26260"/>
    <cellStyle name="好_2014年元-12月收支 6 12 2" xfId="26261"/>
    <cellStyle name="货币 2 11 15 2" xfId="26262"/>
    <cellStyle name="Comma  - Style6 3 5 3" xfId="26263"/>
    <cellStyle name="常规 2 8 9 10 2" xfId="26264"/>
    <cellStyle name="好_（定稿）2013年开发区区域内税收汇总03版 2 3 12 2" xfId="26265"/>
    <cellStyle name="好_2014年元-12月收支 12 3" xfId="26266"/>
    <cellStyle name="差_元-3月开发区税收收入完成情况表 2" xfId="26267"/>
    <cellStyle name="差_2014年元-12月收支 3 12 2" xfId="26268"/>
    <cellStyle name="后继超链接 8 3" xfId="26269"/>
    <cellStyle name="常规 2 2 7 2 2 3 2" xfId="26270"/>
    <cellStyle name="小数 6 9 2" xfId="26271"/>
    <cellStyle name="差_元-3月开发区税收收入完成情况表 2 3 12 2" xfId="26272"/>
    <cellStyle name="好_2015年开发区收支预算表20150301 8 13" xfId="26273"/>
    <cellStyle name="常规 2 2 2 3 12 7 2" xfId="26274"/>
    <cellStyle name="常规 17 5 11 2" xfId="26275"/>
    <cellStyle name="好_Book1_1 2 9 6" xfId="26276"/>
    <cellStyle name="Comma  - Style5 6 10 2 2" xfId="26277"/>
    <cellStyle name="常规 2 2 2 7 7 3" xfId="26278"/>
    <cellStyle name="后继超级链接 9 4" xfId="26279"/>
    <cellStyle name="好_元-3月开发区税收收入完成情况表 2 7 9 2" xfId="26280"/>
    <cellStyle name="常规 10 3 9 14" xfId="26281"/>
    <cellStyle name="表标题 13" xfId="26282"/>
    <cellStyle name="常规 17 5 9" xfId="26283"/>
    <cellStyle name="表标题 3 8 2" xfId="26284"/>
    <cellStyle name="Grey 6 2" xfId="26285"/>
    <cellStyle name="差_（定稿）2013年开发区区域内税收汇总03版 2 7 10" xfId="26286"/>
    <cellStyle name="好_123 8 7 2" xfId="26287"/>
    <cellStyle name="常规 8 8 14 2" xfId="26288"/>
    <cellStyle name="常规 2 2 3 2 20" xfId="26289"/>
    <cellStyle name="常规 2 2 3 2 15" xfId="26290"/>
    <cellStyle name="差_2015年开发区收支预算表20150301 2 4 9" xfId="26291"/>
    <cellStyle name="Comma  - Style2 8 11 2 2" xfId="26292"/>
    <cellStyle name="差_Book1 11 13 2" xfId="26293"/>
    <cellStyle name="Comma  - Style3 11 11" xfId="26294"/>
    <cellStyle name="Accent6 - 60% 6 12 2" xfId="26295"/>
    <cellStyle name="好_2015年开发区收支预算表20150301 11" xfId="26296"/>
    <cellStyle name="强调 1 3 13 2" xfId="26297"/>
    <cellStyle name="Accent3 - 60% 6 12" xfId="26298"/>
    <cellStyle name="Accent6 - 40% 9 2 4" xfId="26299"/>
    <cellStyle name="好_Book1 3 8 2" xfId="26300"/>
    <cellStyle name="好_2012-2013年结算140424李爱民 8 8" xfId="26301"/>
    <cellStyle name="Dollar (zero dec) 2 2" xfId="26302"/>
    <cellStyle name="差_Book1 10 12" xfId="26303"/>
    <cellStyle name="PSChar 2 4" xfId="26304"/>
    <cellStyle name="regstoresfromspecstores 4 2" xfId="26305"/>
    <cellStyle name="好_2014年元-12月收支 3 13 2" xfId="26306"/>
    <cellStyle name="差_2014年元-12月收支 5 5" xfId="26307"/>
    <cellStyle name="常规 11 13 2" xfId="26308"/>
    <cellStyle name="常规 14 14 2" xfId="26309"/>
    <cellStyle name="好_Book1_1 2 12 4 2" xfId="26310"/>
    <cellStyle name="Comma  - Style6 6 4 2" xfId="26311"/>
    <cellStyle name="Accent3 6 11" xfId="26312"/>
    <cellStyle name="差_2012年调整预算 2 9 9 2" xfId="26313"/>
    <cellStyle name="Accent1 - 40% 9 6 2" xfId="26314"/>
    <cellStyle name="常规 2 33 2" xfId="26315"/>
    <cellStyle name="常规 2 28 2" xfId="26316"/>
    <cellStyle name="好_财政优惠政策计算表20140527 2 5 4" xfId="26317"/>
    <cellStyle name="常规 2 2 2 10 4 2 2" xfId="26318"/>
    <cellStyle name="差_2013年财政收支表（2月8日） 11 3" xfId="26319"/>
    <cellStyle name="Accent1 - 60% 7 7" xfId="26320"/>
    <cellStyle name="常规 29 9" xfId="26321"/>
    <cellStyle name="常规 3 4 6" xfId="26322"/>
    <cellStyle name="差_2015年开发区收支预算表20150301 2 14" xfId="26323"/>
    <cellStyle name="好_元-3月开发区税收收入完成情况表 2 12 3" xfId="26324"/>
    <cellStyle name="强调 3 6 8 2" xfId="26325"/>
    <cellStyle name="常规 2 2 4 2 3 13 2" xfId="26326"/>
    <cellStyle name="Comma  - Style5 5 9 2 2" xfId="26327"/>
    <cellStyle name="Comma  - Style7 4 6 3" xfId="26328"/>
    <cellStyle name="Accent6 8 2 4 2" xfId="26329"/>
    <cellStyle name="差_元-3月开发区税收收入完成情况表 6 10" xfId="26330"/>
    <cellStyle name="表标题 6 2 2 2" xfId="26331"/>
    <cellStyle name="Copied 2 11" xfId="26332"/>
    <cellStyle name="Accent2 - 40% 8 2 3 2" xfId="26333"/>
    <cellStyle name="Accent1 - 40% 2 2 5" xfId="26334"/>
    <cellStyle name="常规 2 2 2 10 6 4 2" xfId="26335"/>
    <cellStyle name="差_Book1_1 2 10 8" xfId="26336"/>
    <cellStyle name="Comma  - Style6 10 8" xfId="26337"/>
    <cellStyle name="Accent2 - 60% 24" xfId="26338"/>
    <cellStyle name="Accent2 - 60% 19" xfId="26339"/>
    <cellStyle name="_ET_STYLE_NoName_00__Book1_1 5 4" xfId="26340"/>
    <cellStyle name="Accent2 4 14" xfId="26341"/>
    <cellStyle name="强调 2 8 8" xfId="26342"/>
    <cellStyle name="常规 2 2 2 2 2 13" xfId="26343"/>
    <cellStyle name="Accent1 - 60% 10 2 4" xfId="26344"/>
    <cellStyle name="_ET_STYLE_NoName_00__Book1_1 5 6" xfId="26345"/>
    <cellStyle name="常规 2 2 2 6 7 11" xfId="26346"/>
    <cellStyle name="差_2015年元-12月收支 2 8 13 2" xfId="26347"/>
    <cellStyle name="常规 2 5 2 7" xfId="26348"/>
    <cellStyle name="常规 4 4 6 9" xfId="26349"/>
    <cellStyle name="Comma  - Style4 10 8 3" xfId="26350"/>
    <cellStyle name="好_2015年元-12月收支 2 4 3 2" xfId="26351"/>
    <cellStyle name="Accent2 - 20% 2 2 4 2" xfId="26352"/>
    <cellStyle name="Accent5 - 60% 2 2 2" xfId="26353"/>
    <cellStyle name="常规 2 2 2 8 6 12 2" xfId="26354"/>
    <cellStyle name="Accent2 - 40% 11 2" xfId="26355"/>
    <cellStyle name="差_123 17 2" xfId="26356"/>
    <cellStyle name="差_123 22 2" xfId="26357"/>
    <cellStyle name="好_2015年元-12月收支 13 12 2" xfId="26358"/>
    <cellStyle name="常规 2 2 8 2 3 5" xfId="26359"/>
    <cellStyle name="Comma  - Style4 4" xfId="26360"/>
    <cellStyle name="常规 6 2 5 7" xfId="26361"/>
    <cellStyle name="好_Book1_1 10 10" xfId="26362"/>
    <cellStyle name="常规 4 3 6 10 2" xfId="26363"/>
    <cellStyle name="Accent6 - 60% 2 2 2 2 2" xfId="26364"/>
    <cellStyle name="好_2015年元-12月收支 2 16" xfId="26365"/>
    <cellStyle name="好_2015年元-12月收支 2 21" xfId="26366"/>
    <cellStyle name="差_（定稿）2013年开发区区域内税收汇总03版 2 2 3" xfId="26367"/>
    <cellStyle name="Accent2 - 40% 12 3 2" xfId="26368"/>
    <cellStyle name="常规 26 10 2" xfId="26369"/>
    <cellStyle name="好_2015年开发区收支预算表20150301 2 7 6 2" xfId="26370"/>
    <cellStyle name="常规 6 26 2" xfId="26371"/>
    <cellStyle name="Accent6 - 40% 3 5 3" xfId="26372"/>
    <cellStyle name="常规 6 6 4" xfId="26373"/>
    <cellStyle name="小数 10 10" xfId="26374"/>
    <cellStyle name="常规 2 7 5 11 2" xfId="26375"/>
    <cellStyle name="常规 17 6 13 2" xfId="26376"/>
    <cellStyle name="表标题 8 8 2" xfId="26377"/>
    <cellStyle name="Accent6 - 60% 3 11 2 2" xfId="26378"/>
    <cellStyle name="好_2015年开发区收支预算表20150301 6 8" xfId="26379"/>
    <cellStyle name="常规 2 2 2 4 4 6" xfId="26380"/>
    <cellStyle name="Accent6 - 20% 8 2 2" xfId="26381"/>
    <cellStyle name="好_Book1_1 9 5" xfId="26382"/>
    <cellStyle name="超级链接 9 2 2" xfId="26383"/>
    <cellStyle name="差_2013年财政收支表（2月8日） 2 7 14" xfId="26384"/>
    <cellStyle name="PSInt 12 3" xfId="26385"/>
    <cellStyle name="常规 2 2 4 2 2 11" xfId="26386"/>
    <cellStyle name="Accent4 - 40% 3" xfId="26387"/>
    <cellStyle name="超级链接 3 9 2" xfId="26388"/>
    <cellStyle name="好_2013年财政收支表（2月8日） 2 8 3 2" xfId="26389"/>
    <cellStyle name="常规 2 2 2 7 8 2 2" xfId="26390"/>
    <cellStyle name="常规 2 2 2 9 7 9" xfId="26391"/>
    <cellStyle name="常规 2 2 9 2 2 6" xfId="26392"/>
    <cellStyle name="差_2015年元-12月收支 2 7 2" xfId="26393"/>
    <cellStyle name="常规 4 2 2 2 2" xfId="26394"/>
    <cellStyle name="Accent1 - 20% 2 2 3 2" xfId="26395"/>
    <cellStyle name="Comma  - Style3 12 10" xfId="26396"/>
    <cellStyle name="常规 10 11 12 2" xfId="26397"/>
    <cellStyle name="常规 4 2 11 8 2" xfId="26398"/>
    <cellStyle name="差_123 2 13 2" xfId="26399"/>
    <cellStyle name="常规 3 4 14" xfId="26400"/>
    <cellStyle name="常规 2 13 12" xfId="26401"/>
    <cellStyle name="常规 2 9 11 4" xfId="26402"/>
    <cellStyle name="Accent2 - 60% 11 6" xfId="26403"/>
    <cellStyle name="Accent6 6 8 2 2" xfId="26404"/>
    <cellStyle name="常规 7 2 10 3" xfId="26405"/>
    <cellStyle name="差_2012-2013年结算140424李爱民 9 2 2" xfId="26406"/>
    <cellStyle name="Accent4 - 40% 7 3" xfId="26407"/>
    <cellStyle name="常规 2 2 2 5 4 2" xfId="26408"/>
    <cellStyle name="常规 4 2 5 6 2" xfId="26409"/>
    <cellStyle name="好_2012-2013年结算140424李爱民 8 12 2" xfId="26410"/>
    <cellStyle name="entry box 2 3 2 2" xfId="26411"/>
    <cellStyle name="表标题 3 8 4" xfId="26412"/>
    <cellStyle name="Accent6 - 40% 10 2 6" xfId="26413"/>
    <cellStyle name="差_（定稿）2013年开发区区域内税收汇总03版 2 12 8" xfId="26414"/>
    <cellStyle name="Accent6 5 8" xfId="26415"/>
    <cellStyle name="常规 3 3 2 12" xfId="26416"/>
    <cellStyle name="差_元-3月开发区税收收入完成情况表 2 4 2" xfId="26417"/>
    <cellStyle name="常规 18 2 4" xfId="26418"/>
    <cellStyle name="差_元-3月开发区税收收入完成情况表 2 9 12 2" xfId="26419"/>
    <cellStyle name="Comma  - Style3 5 5 2" xfId="26420"/>
    <cellStyle name="Accent2 - 40% 8 2 2" xfId="26421"/>
    <cellStyle name="差_财政优惠政策计算表20140527 2 4 4" xfId="26422"/>
    <cellStyle name="常规 2 4 5 12 2" xfId="26423"/>
    <cellStyle name="常规 2 2 2 9 6 6" xfId="26424"/>
    <cellStyle name="Grey 4 2" xfId="26425"/>
    <cellStyle name="好_2013年财政收支表（2月8日） 2 6 3" xfId="26426"/>
    <cellStyle name="强调 1 9 4 2" xfId="26427"/>
    <cellStyle name="好_（定稿）2013年开发区区域内税收汇总03版 2 8 8" xfId="26428"/>
    <cellStyle name="强调 2 3 7" xfId="26429"/>
    <cellStyle name="常规 2 2 2 5 11 8 2" xfId="26430"/>
    <cellStyle name="Accent4 - 60% 3 13" xfId="26431"/>
    <cellStyle name="常规 2 17 9" xfId="26432"/>
    <cellStyle name="Comma  - Style4 4 12 2 2" xfId="26433"/>
    <cellStyle name="常规 2 2 7 2 5 7 2" xfId="26434"/>
    <cellStyle name="差_2013年财政收支表（2月8日） 2 2 7 2" xfId="26435"/>
    <cellStyle name="差_Book1 8 5" xfId="26436"/>
    <cellStyle name="差_元-3月开发区税收收入完成情况表 2 6 14 2" xfId="26437"/>
    <cellStyle name="常规 11 2 6 9" xfId="26438"/>
    <cellStyle name="数字 3 12" xfId="26439"/>
    <cellStyle name="常规 2 2 2 7 7 4 2" xfId="26440"/>
    <cellStyle name="后继超级链接 9 5 2" xfId="26441"/>
    <cellStyle name="entry box 5 5 2" xfId="26442"/>
    <cellStyle name="常规 5 8 6 2" xfId="26443"/>
    <cellStyle name="昗弨_Pacific Region P&amp;L" xfId="26444"/>
    <cellStyle name="好_2014年元-12月收支 2 5 5" xfId="26445"/>
    <cellStyle name="好_咸宁市直2013年政府基建支出预算表（一上) 13 9 2" xfId="26446"/>
    <cellStyle name="差_咸宁市直2013年政府基建支出预算表（一上) 9 3 2" xfId="26447"/>
    <cellStyle name="Accent5 - 40% 8 13 2" xfId="26448"/>
    <cellStyle name="常规 11 2 9 9" xfId="26449"/>
    <cellStyle name="差_2012年调整预算 5 6" xfId="26450"/>
    <cellStyle name="好_咸宁市直2013年政府基建支出预算表（一上) 2 8 7" xfId="26451"/>
    <cellStyle name="Comma  - Style5 9 12 2 2" xfId="26452"/>
    <cellStyle name="好_2012年调整预算 2 9" xfId="26453"/>
    <cellStyle name="Comma  - Style4 8 11 2 2" xfId="26454"/>
    <cellStyle name="好_2015年元-12月收支 3 3 2" xfId="26455"/>
    <cellStyle name="Accent3 7 2 3" xfId="26456"/>
    <cellStyle name="Comma  - Style2 2 13" xfId="26457"/>
    <cellStyle name="表标题 10 10 3" xfId="26458"/>
    <cellStyle name="好_2015年元-12月收支 4 11 2" xfId="26459"/>
    <cellStyle name="强调 3 9 14" xfId="26460"/>
    <cellStyle name="Comma  - Style5 8 10 3" xfId="26461"/>
    <cellStyle name="Accent1 - 60% 4 9" xfId="26462"/>
    <cellStyle name="Comma  - Style2 12 11 2" xfId="26463"/>
    <cellStyle name="数字 2 2 2" xfId="26464"/>
    <cellStyle name="Accent1 - 20% 2" xfId="26465"/>
    <cellStyle name="好_2012年调整预算 2 8 7 2" xfId="26466"/>
    <cellStyle name="常规 2 10 9 4 2" xfId="26467"/>
    <cellStyle name="Comma  - Style2 10 13 2" xfId="26468"/>
    <cellStyle name="常规 9 3 19" xfId="26469"/>
    <cellStyle name="常规 8 2 8 8 2" xfId="26470"/>
    <cellStyle name="Accent4 - 20% 5 9" xfId="26471"/>
    <cellStyle name="Accent3 - 40% 8 12" xfId="26472"/>
    <cellStyle name="Accent1 - 40% 10 14 2" xfId="26473"/>
    <cellStyle name="常规 11 2 6 4 2" xfId="26474"/>
    <cellStyle name="常规 2 9 6 9 2" xfId="26475"/>
    <cellStyle name="常规 2 7 7 13 2" xfId="26476"/>
    <cellStyle name="常规 2 2 3 2 2 8" xfId="26477"/>
    <cellStyle name="Accent5 9 2 4 2" xfId="26478"/>
    <cellStyle name="好_2012-2013年结算140424李爱民 2 2 12 2" xfId="26479"/>
    <cellStyle name="Comma  - Style8 6" xfId="26480"/>
    <cellStyle name="Accent6 - 20% 5 3 2 2" xfId="26481"/>
    <cellStyle name="好_2015年元-12月收支 5 15" xfId="26482"/>
    <cellStyle name="差_2013年财政收支表（2月8日） 11 10 2" xfId="26483"/>
    <cellStyle name="Accent6 - 60% 9 13 2 2" xfId="26484"/>
    <cellStyle name="常规 2 5 8 5 2" xfId="26485"/>
    <cellStyle name="好_元-3月开发区税收收入完成情况表 9 11 2" xfId="26486"/>
    <cellStyle name="Comma  - Style4 10 6 3" xfId="26487"/>
    <cellStyle name="好_咸宁市直2013年政府基建支出预算表（一上) 4 6 2" xfId="26488"/>
    <cellStyle name="常规 4 2 12 13 2" xfId="26489"/>
    <cellStyle name="常规 17 2 3 2" xfId="26490"/>
    <cellStyle name="常规 20 11" xfId="26491"/>
    <cellStyle name="常规 15 11" xfId="26492"/>
    <cellStyle name="常规 5 3 2 4 14" xfId="26493"/>
    <cellStyle name="差_2015年元-12月收支 2 5 14" xfId="26494"/>
    <cellStyle name="好_2012-2013年结算140424李爱民 2 11 3 2" xfId="26495"/>
    <cellStyle name="Accent6 - 20% 11" xfId="26496"/>
    <cellStyle name="常规 3 5 12 2" xfId="26497"/>
    <cellStyle name="常规 2 14 10 2" xfId="26498"/>
    <cellStyle name="Accent1 - 60% 2 13" xfId="26499"/>
    <cellStyle name="Comma  - Style1 8 13" xfId="26500"/>
    <cellStyle name="常规 2 2 2 6 12 2" xfId="26501"/>
    <cellStyle name="好_Book1_1 2 6 12" xfId="26502"/>
    <cellStyle name="Comma  - Style3 11" xfId="26503"/>
    <cellStyle name="差_2014年元-12月收支 9 11 2" xfId="26504"/>
    <cellStyle name="SHADEDSTORES 11 3" xfId="26505"/>
    <cellStyle name="常规 2 2 2 6 6 6" xfId="26506"/>
    <cellStyle name="好_元-3月开发区税收收入完成情况表 16 2" xfId="26507"/>
    <cellStyle name="好_元-3月开发区税收收入完成情况表 21 2" xfId="26508"/>
    <cellStyle name="标题 4 2" xfId="26509"/>
    <cellStyle name="Accent2 - 20% 4 12 2" xfId="26510"/>
    <cellStyle name="常规 2 2 2 9 3 8 2" xfId="26511"/>
    <cellStyle name="常规 5 3 2 4 10 2" xfId="26512"/>
    <cellStyle name="Accent2 - 40% 2 8" xfId="26513"/>
    <cellStyle name="差_2015年开发区收支预算表20150826定稿（加科技明细）结算后调整 2 12 3 2" xfId="26514"/>
    <cellStyle name="Accent3 8 12" xfId="26515"/>
    <cellStyle name="常规 2 4 12 4" xfId="26516"/>
    <cellStyle name="常规 2 2 2 8 2 4" xfId="26517"/>
    <cellStyle name="常规 2 2 2 9 4 10" xfId="26518"/>
    <cellStyle name="Accent5 6 5 2" xfId="26519"/>
    <cellStyle name="输入 2 5" xfId="26520"/>
    <cellStyle name="常规 2 2 2 4 6 3 2" xfId="26521"/>
    <cellStyle name="常规 11 2 3 6 2" xfId="26522"/>
    <cellStyle name="SHADEDSTORES 6 2" xfId="26523"/>
    <cellStyle name="差_2015年开发区收支预算表20150826定稿（加科技明细）结算后调整 2 4" xfId="26524"/>
    <cellStyle name="Percent [2] 5 2 2" xfId="26525"/>
    <cellStyle name="Accent6 - 20% 11 2 4" xfId="26526"/>
    <cellStyle name="常规 9 3 7 7" xfId="26527"/>
    <cellStyle name="常规 2 19 10 2" xfId="26528"/>
    <cellStyle name="差_2014年元-12月收支 5 11" xfId="26529"/>
    <cellStyle name="常规 5 2 2 6 7 2" xfId="26530"/>
    <cellStyle name="小数 6 6" xfId="26531"/>
    <cellStyle name="Accent6 - 40% 11 6" xfId="26532"/>
    <cellStyle name="Accent5 5 2 5 2 2" xfId="26533"/>
    <cellStyle name="Accent3 - 60% 7 9" xfId="26534"/>
    <cellStyle name="差_（定稿）2013年开发区区域内税收汇总03版 2 4 11 2" xfId="26535"/>
    <cellStyle name="Comma  - Style7 2 10 2" xfId="26536"/>
    <cellStyle name="Prefilled 2 4 3" xfId="26537"/>
    <cellStyle name="差_2012年调整预算 13 14 2" xfId="26538"/>
    <cellStyle name="Accent4 - 40% 9 2 3" xfId="26539"/>
    <cellStyle name="未定义 2 6 3" xfId="26540"/>
    <cellStyle name="常规 11 2 3 2 2" xfId="26541"/>
    <cellStyle name="差_2012年调整预算 2 10 12 2" xfId="26542"/>
    <cellStyle name="SHADEDSTORES 2 2" xfId="26543"/>
    <cellStyle name="常规 2 9 3 7 2" xfId="26544"/>
    <cellStyle name="Comma  - Style8 4 13" xfId="26545"/>
    <cellStyle name="好_2015年元-12月收支 2 6 6" xfId="26546"/>
    <cellStyle name="常规 2 2 2 4 12 10" xfId="26547"/>
    <cellStyle name="Comma  - Style2 8 7" xfId="26548"/>
    <cellStyle name="好_元-3月开发区税收收入完成情况表 2 6 11" xfId="26549"/>
    <cellStyle name="强调 2 10 12 2" xfId="26550"/>
    <cellStyle name="差_2015年开发区收支预算表20150301 3 11" xfId="26551"/>
    <cellStyle name="Accent6 - 20% 3 9 3" xfId="26552"/>
    <cellStyle name="Comma  - Style5 12 3 3" xfId="26553"/>
    <cellStyle name="Comma  - Style2 6 13" xfId="26554"/>
    <cellStyle name="好_2012年调整预算 2 11 8 2" xfId="26555"/>
    <cellStyle name="检查单元格 3" xfId="26556"/>
    <cellStyle name="常规 10 3 10 14 2" xfId="26557"/>
    <cellStyle name="差_2012年调整预算 2 9 11 2" xfId="26558"/>
    <cellStyle name="差_2014年元-12月收支 7 10 2" xfId="26559"/>
    <cellStyle name="常规 4 4 4 14" xfId="26560"/>
    <cellStyle name="好_123 2 3 4 2" xfId="26561"/>
    <cellStyle name="PSInt 14 2" xfId="26562"/>
    <cellStyle name="Comma  - Style7 3 7 3" xfId="26563"/>
    <cellStyle name="常规 10 3 10 12 2" xfId="26564"/>
    <cellStyle name="常规 2 2 6 13 2" xfId="26565"/>
    <cellStyle name="常规 7 2 9 6 2" xfId="26566"/>
    <cellStyle name="Accent6 - 60% 11 4" xfId="26567"/>
    <cellStyle name="差_2015年元-12月收支 5 5 2" xfId="26568"/>
    <cellStyle name="Comma  - Style4 3 3 3" xfId="26569"/>
    <cellStyle name="Accent5 - 40% 12 6 2" xfId="26570"/>
    <cellStyle name="差_2013年财政收支表（2月8日） 2 3 11 2" xfId="26571"/>
    <cellStyle name="Accent4 - 20% 20 2" xfId="26572"/>
    <cellStyle name="Accent4 - 20% 15 2" xfId="26573"/>
    <cellStyle name="Comma  - Style8 12 8 2 2" xfId="26574"/>
    <cellStyle name="常规 10 2 11 9" xfId="26575"/>
    <cellStyle name="Comma  - Style2 3" xfId="26576"/>
    <cellStyle name="Comma  - Style6 24" xfId="26577"/>
    <cellStyle name="Comma  - Style6 19" xfId="26578"/>
    <cellStyle name="常规 2 2 2 6 7 10" xfId="26579"/>
    <cellStyle name="常规 2 2 6 2 3 6" xfId="26580"/>
    <cellStyle name="差_2015年元-12月收支 2 2 10 2" xfId="26581"/>
    <cellStyle name="常规 10 3 4 5 2" xfId="26582"/>
    <cellStyle name="常规 25 4 2" xfId="26583"/>
    <cellStyle name="常规 30 4 2" xfId="26584"/>
    <cellStyle name="Accent1 - 60% 3 2 2" xfId="26585"/>
    <cellStyle name="差_2013年财政收支表（2月8日） 2 6 6 2" xfId="26586"/>
    <cellStyle name="常规 2 2 7 2 9 6 2" xfId="26587"/>
    <cellStyle name="好_2015年开发区收支预算表20150301 2 7 14" xfId="26588"/>
    <cellStyle name="常规 2 5 16 2" xfId="26589"/>
    <cellStyle name="常规 2 5 21 2" xfId="26590"/>
    <cellStyle name="Normal - Style1 3 2" xfId="26591"/>
    <cellStyle name="好_123 4 6" xfId="26592"/>
    <cellStyle name="常规 5 12 13" xfId="26593"/>
    <cellStyle name="SHADEDSTORES 12 4" xfId="26594"/>
    <cellStyle name="常规 2 9 3 3" xfId="26595"/>
    <cellStyle name="差_2013年财政收支表（2月8日） 2 11" xfId="26596"/>
    <cellStyle name="差_2013年财政收支表（2月8日） 2 5 9" xfId="26597"/>
    <cellStyle name="Accent5 - 40% 3 2 2 2" xfId="26598"/>
    <cellStyle name="表标题 5 16" xfId="26599"/>
    <cellStyle name="常规 13 5" xfId="26600"/>
    <cellStyle name="Comma  - Style6 12 11 2 2" xfId="26601"/>
    <cellStyle name="Input [yellow] 5 6" xfId="26602"/>
    <cellStyle name="好_元-3月开发区税收收入完成情况表 8 8" xfId="26603"/>
    <cellStyle name="强调 3 10 3 2" xfId="26604"/>
    <cellStyle name="差_2012年调整预算 4 3" xfId="26605"/>
    <cellStyle name="常规 6 2 7 2 2" xfId="26606"/>
    <cellStyle name="常规 2 18" xfId="26607"/>
    <cellStyle name="常规 2 23" xfId="26608"/>
    <cellStyle name="Comma  - Style5 5 5 2" xfId="26609"/>
    <cellStyle name="好_2015年元-12月收支 3 8 2" xfId="26610"/>
    <cellStyle name="常规 15 2 8 5 2" xfId="26611"/>
    <cellStyle name="t 2 2 2" xfId="26612"/>
    <cellStyle name="Comma  - Style6 8 7" xfId="26613"/>
    <cellStyle name="Accent1 - 40% 5 9 2" xfId="26614"/>
    <cellStyle name="Date 3" xfId="26615"/>
    <cellStyle name="强调文字颜色 1 2 7" xfId="26616"/>
    <cellStyle name="常规 3 9 13" xfId="26617"/>
    <cellStyle name="差_2013年财政收支表（2月8日） 2 9 10 2" xfId="26618"/>
    <cellStyle name="常规 12 2 12" xfId="26619"/>
    <cellStyle name="差_Book1_1 11 13 2" xfId="26620"/>
    <cellStyle name="差_Book1_1 9 10" xfId="26621"/>
    <cellStyle name="差_2012年调整预算 10 10 2" xfId="26622"/>
    <cellStyle name="Accent6 9 6 2 2" xfId="26623"/>
    <cellStyle name="后继超级链接 10 5" xfId="26624"/>
    <cellStyle name="Comma  - Style8 8 4 3" xfId="26625"/>
    <cellStyle name="Accent6 - 60% 8 11 2 2" xfId="26626"/>
    <cellStyle name="常规 8 2 10 8" xfId="26627"/>
    <cellStyle name="Accent5 2 4 2 2" xfId="26628"/>
    <cellStyle name="好_2015年元-12月收支 4" xfId="26629"/>
    <cellStyle name="好_元-3月开发区税收收入完成情况表 13 13 2" xfId="26630"/>
    <cellStyle name="常规 2 2 2 2 7 2" xfId="26631"/>
    <cellStyle name="Accent5 - 40% 6 10 2" xfId="26632"/>
    <cellStyle name="差_2015年元-12月收支 6 3 2" xfId="26633"/>
    <cellStyle name="好_咸宁市直2013年政府基建支出预算表（一上) 23 2" xfId="26634"/>
    <cellStyle name="好_咸宁市直2013年政府基建支出预算表（一上) 18 2" xfId="26635"/>
    <cellStyle name="Input [yellow] 7 4" xfId="26636"/>
    <cellStyle name="常规 20 3" xfId="26637"/>
    <cellStyle name="常规 15 3" xfId="26638"/>
    <cellStyle name="常规 2 10 2 13 2" xfId="26639"/>
    <cellStyle name="差_2013年财政收支表（2月8日） 2 7 7" xfId="26640"/>
    <cellStyle name="强调 2 9 12 2" xfId="26641"/>
    <cellStyle name="常规 10 14 3 2" xfId="26642"/>
    <cellStyle name="好_2014年元-12月收支 2 24 2" xfId="26643"/>
    <cellStyle name="好_2014年元-12月收支 2 19 2" xfId="26644"/>
    <cellStyle name="Comma  - Style6 14" xfId="26645"/>
    <cellStyle name="常规 9 3 11" xfId="26646"/>
    <cellStyle name="好_2012-2013年结算140424李爱民 8 8 2" xfId="26647"/>
    <cellStyle name="差_Book1_1 2 14" xfId="26648"/>
    <cellStyle name="货币 2 5 10" xfId="26649"/>
    <cellStyle name="部门 4" xfId="26650"/>
    <cellStyle name="常规 12 2 6 3 2" xfId="26651"/>
    <cellStyle name="常规 2 2 2 5 6 14" xfId="26652"/>
    <cellStyle name="Accent5 8 15" xfId="26653"/>
    <cellStyle name="强调文字颜色 2 2" xfId="26654"/>
    <cellStyle name="Accent5 - 20% 3 9 2" xfId="26655"/>
    <cellStyle name="好_2015年开发区收支预算表20150826定稿（加科技明细）结算后调整 9 12 2" xfId="26656"/>
    <cellStyle name="Accent2 - 40% 6 12 2" xfId="26657"/>
    <cellStyle name="Accent3 - 20% 10 5 2" xfId="26658"/>
    <cellStyle name="差_咸宁市直2013年政府基建支出预算表（一上) 8 12 2" xfId="26659"/>
    <cellStyle name="常规 2 13 5 2" xfId="26660"/>
    <cellStyle name="Accent6 - 40% 5 2 2" xfId="26661"/>
    <cellStyle name="差_2012-2013年结算140424李爱民 7 4 2" xfId="26662"/>
    <cellStyle name="常规 8 3 3" xfId="26663"/>
    <cellStyle name="Comma  - Style4 18" xfId="26664"/>
    <cellStyle name="Comma  - Style4 23" xfId="26665"/>
    <cellStyle name="常规 18 9 9" xfId="26666"/>
    <cellStyle name="Accent6 - 60% 2 3" xfId="26667"/>
    <cellStyle name="常规 2 2 2 6 11 8 2" xfId="26668"/>
    <cellStyle name="差_2013年财政收支表（2月8日） 2 2 9" xfId="26669"/>
    <cellStyle name="常规 7 2 7 9 2" xfId="26670"/>
    <cellStyle name="好_2015年元-12月收支 4 6" xfId="26671"/>
    <cellStyle name="Comma  - Style5 6 3" xfId="26672"/>
    <cellStyle name="好_（定稿）2013年开发区区域内税收汇总03版 2 9 8 2" xfId="26673"/>
    <cellStyle name="Accent3 - 60% 10 10" xfId="26674"/>
    <cellStyle name="Header2 3 4 2" xfId="26675"/>
    <cellStyle name="Accent6 - 20% 9 6" xfId="26676"/>
    <cellStyle name="常规 12 2 8 12" xfId="26677"/>
    <cellStyle name="Accent5 - 20% 8 2 7" xfId="26678"/>
    <cellStyle name="常规 2 2 2 8 5 2" xfId="26679"/>
    <cellStyle name="Accent3 - 60% 7 2 6" xfId="26680"/>
    <cellStyle name="常规 2 7 5 14" xfId="26681"/>
    <cellStyle name="entry box 8 4" xfId="26682"/>
    <cellStyle name="Accent5 10 2 3" xfId="26683"/>
    <cellStyle name="差_元-3月开发区税收收入完成情况表 2 12 5" xfId="26684"/>
    <cellStyle name="常规 18 2 15" xfId="26685"/>
    <cellStyle name="表标题 10 9 2 2" xfId="26686"/>
    <cellStyle name="表标题 9 5 2" xfId="26687"/>
    <cellStyle name="Accent5 6 2 5 2 2" xfId="26688"/>
    <cellStyle name="好_（定稿）2013年开发区区域内税收汇总03版 2 9 10 2" xfId="26689"/>
    <cellStyle name="Percent [2] 12 3" xfId="26690"/>
    <cellStyle name="常规 2 2 2 10 2 2" xfId="26691"/>
    <cellStyle name="20% - 强调文字颜色 5 2 2 2" xfId="26692"/>
    <cellStyle name="后继超级链接 7 12 2" xfId="26693"/>
    <cellStyle name="Comma  - Style4 9 7 2 2" xfId="26694"/>
    <cellStyle name="输入 7" xfId="26695"/>
    <cellStyle name="常规 6 2 8 9" xfId="26696"/>
    <cellStyle name="Accent6 - 40% 9 2 7 2" xfId="26697"/>
    <cellStyle name="差_2012年调整预算 2 5 12 2" xfId="26698"/>
    <cellStyle name="Accent2 - 40% 3" xfId="26699"/>
    <cellStyle name="表标题 12 9 2 2" xfId="26700"/>
    <cellStyle name="好_2015年开发区收支预算表20150826定稿（加科技明细）结算后调整 2 11 9" xfId="26701"/>
    <cellStyle name="常规 3 4 13" xfId="26702"/>
    <cellStyle name="差_2015年元-12月收支 2 4 11" xfId="26703"/>
    <cellStyle name="好_2012年调整预算 2 7 6" xfId="26704"/>
    <cellStyle name="常规 2 2 16 5" xfId="26705"/>
    <cellStyle name="好_咸宁市直2013年政府基建支出预算表（一上) 5" xfId="26706"/>
    <cellStyle name="好_元-3月开发区税收收入完成情况表 2 9 14" xfId="26707"/>
    <cellStyle name="Accent3 - 60% 5" xfId="26708"/>
    <cellStyle name="常规 7 10 4" xfId="26709"/>
    <cellStyle name="常规 2 9 9 2 2" xfId="26710"/>
    <cellStyle name="好_财政优惠政策计算表20140527 7 8 2" xfId="26711"/>
    <cellStyle name="差_财政优惠政策计算表20140527 2 8 6" xfId="26712"/>
    <cellStyle name="常规 2 2 7 2 5 5" xfId="26713"/>
    <cellStyle name="差_2014年元-12月收支 12 4 2" xfId="26714"/>
    <cellStyle name="后继超链接 4 14 2" xfId="26715"/>
    <cellStyle name="差_2015年元-12月收支 20 2" xfId="26716"/>
    <cellStyle name="差_2015年元-12月收支 15 2" xfId="26717"/>
    <cellStyle name="Accent3 - 40% 9 5" xfId="26718"/>
    <cellStyle name="Total 3 3" xfId="26719"/>
    <cellStyle name="Comma  - Style2 11 9 2 2" xfId="26720"/>
    <cellStyle name="差_2015年开发区收支预算表20150301 2 2 9" xfId="26721"/>
    <cellStyle name="Comma  - Style1 2 14" xfId="26722"/>
    <cellStyle name="强调 1 5 13 2" xfId="26723"/>
    <cellStyle name="差_2015年开发区收支预算表20150826定稿（加科技明细）结算后调整 2 5 10 2" xfId="26724"/>
    <cellStyle name="好_123 8" xfId="26725"/>
    <cellStyle name="常规 13 10 8 2" xfId="26726"/>
    <cellStyle name="常规 5 3 2 2" xfId="26727"/>
    <cellStyle name="好_咸宁市直2013年政府基建支出预算表（一上) 2 10 13" xfId="26728"/>
    <cellStyle name="差_咸宁市直2013年政府基建支出预算表（一上) 2 9 4" xfId="26729"/>
    <cellStyle name="常规 2 2 2 5 5 5" xfId="26730"/>
    <cellStyle name="差_123 7 2" xfId="26731"/>
    <cellStyle name="Comma  - Style8 10 13" xfId="26732"/>
    <cellStyle name="Comma  - Style5 2 10 2 2" xfId="26733"/>
    <cellStyle name="好_财政优惠政策计算表20140527 5 13" xfId="26734"/>
    <cellStyle name="Comma  - Style4 11 12" xfId="26735"/>
    <cellStyle name="Accent5 - 60% 9 12" xfId="26736"/>
    <cellStyle name="常规 2 2 2 2 8 5 2" xfId="26737"/>
    <cellStyle name="常规 2 2 2 3 3 13 2" xfId="26738"/>
    <cellStyle name="常规 7 4 7" xfId="26739"/>
    <cellStyle name="常规 2 2 4 2 4 8" xfId="26740"/>
    <cellStyle name="Accent4 2 2" xfId="26741"/>
    <cellStyle name="超级链接 2 13" xfId="26742"/>
    <cellStyle name="Accent1 - 20% 12 4" xfId="26743"/>
    <cellStyle name="常规 15 2 16 2" xfId="26744"/>
    <cellStyle name="常规 15 2 21 2" xfId="26745"/>
    <cellStyle name="好_财政优惠政策计算表20140527 10 11" xfId="26746"/>
    <cellStyle name="Accent1 - 40% 8 15" xfId="26747"/>
    <cellStyle name="强调 3 9 11 2" xfId="26748"/>
    <cellStyle name="好_元-3月开发区税收收入完成情况表 2 11 2 2" xfId="26749"/>
    <cellStyle name="常规 2 10 11 4 2" xfId="26750"/>
    <cellStyle name="Accent5 8 11 2 2" xfId="26751"/>
    <cellStyle name="常规 2 3 10 13" xfId="26752"/>
    <cellStyle name="Comma  - Style7 10 7 3" xfId="26753"/>
    <cellStyle name="好_财政优惠政策计算表20140527 2 12 4" xfId="26754"/>
    <cellStyle name="常规 12 2 6 5 2" xfId="26755"/>
    <cellStyle name="Accent2 - 20% 8 2" xfId="26756"/>
    <cellStyle name="差_元-3月开发区税收收入完成情况表 2 8 5" xfId="26757"/>
    <cellStyle name="常规 18 6 7" xfId="26758"/>
    <cellStyle name="Accent6 - 20% 7 8 2" xfId="26759"/>
    <cellStyle name="好_2013年财政收支表（2月8日） 2 2 5 2" xfId="26760"/>
    <cellStyle name="Comma  - Style2 10 12" xfId="26761"/>
    <cellStyle name="常规 2 2 2 2 10 7" xfId="26762"/>
    <cellStyle name="Accent1 - 40% 8 12 2" xfId="26763"/>
    <cellStyle name="Accent2 - 20% 4 7" xfId="26764"/>
    <cellStyle name="Accent2 - 40% 5 4" xfId="26765"/>
    <cellStyle name="常规 4 3 11 9 2" xfId="26766"/>
    <cellStyle name="常规 2 2 2 5 2 9" xfId="26767"/>
    <cellStyle name="差_123 4 6" xfId="26768"/>
    <cellStyle name="好_2012年调整预算 6 13 2" xfId="26769"/>
    <cellStyle name="常规 6 2 6 4 2" xfId="26770"/>
    <cellStyle name="Accent4 - 20% 6 2 5" xfId="26771"/>
    <cellStyle name="常规 2 5 3 13" xfId="26772"/>
    <cellStyle name="小数 4 7 2" xfId="26773"/>
    <cellStyle name="好_2014年元-12月收支 4 10" xfId="26774"/>
    <cellStyle name="强调文字颜色 3 4 2" xfId="26775"/>
    <cellStyle name="常规 4 4 4 7" xfId="26776"/>
    <cellStyle name="差_财政优惠政策计算表20140527 2 12 6 2" xfId="26777"/>
    <cellStyle name="PSInt 2 7 2" xfId="26778"/>
    <cellStyle name="好_（定稿）2013年开发区区域内税收汇总03版 6" xfId="26779"/>
    <cellStyle name="好_2014年元-12月收支 2 11 13" xfId="26780"/>
    <cellStyle name="好_财政优惠政策计算表20140527 3 10" xfId="26781"/>
    <cellStyle name="好_元-3月开发区税收收入完成情况表 2 9 13 2" xfId="26782"/>
    <cellStyle name="常规 16 14 2" xfId="26783"/>
    <cellStyle name="常规 2 2 15 7 2" xfId="26784"/>
    <cellStyle name="常规 2 2 20 7 2" xfId="26785"/>
    <cellStyle name="40% - 强调文字颜色 5 3" xfId="26786"/>
    <cellStyle name="Accent5 - 20% 9 2 2 2" xfId="26787"/>
    <cellStyle name="常规 14 2 9 2" xfId="26788"/>
    <cellStyle name="Accent1 - 20% 4 8" xfId="26789"/>
    <cellStyle name="常规 2 10 5 5" xfId="26790"/>
    <cellStyle name="好_2013年财政收支表（2月8日） 2 7 9 2" xfId="26791"/>
    <cellStyle name="常规 2 3 2 11 2" xfId="26792"/>
    <cellStyle name="好_2013年财政收支表（2月8日） 10 14" xfId="26793"/>
    <cellStyle name="好_2012-2013年结算140424李爱民 8 7" xfId="26794"/>
    <cellStyle name="Linked Cells 8 2" xfId="26795"/>
    <cellStyle name="好_2012-2013年结算140424李爱民 6 7 2" xfId="26796"/>
    <cellStyle name="SHADEDSTORES 5 2 6 2 2" xfId="26797"/>
    <cellStyle name="SHADEDSTORES 8 5" xfId="26798"/>
    <cellStyle name="Accent4 - 20% 12 4 2" xfId="26799"/>
    <cellStyle name="货币 2 3 9 2" xfId="26800"/>
    <cellStyle name="常规 2 2 2 8 9 12" xfId="26801"/>
    <cellStyle name="常规 2 2 2 4 2 6" xfId="26802"/>
    <cellStyle name="常规 2 2 2 2 3 8 2" xfId="26803"/>
    <cellStyle name="Accent2 - 40% 22" xfId="26804"/>
    <cellStyle name="Accent2 - 40% 17" xfId="26805"/>
    <cellStyle name="差_2015年元-12月收支 2 2 11 2" xfId="26806"/>
    <cellStyle name="好_Book1 6 10 2" xfId="26807"/>
    <cellStyle name="常规 2 10 5 8" xfId="26808"/>
    <cellStyle name="差_2014年元-12月收支 3 2" xfId="26809"/>
    <cellStyle name="常规 5 2 2 8 4" xfId="26810"/>
    <cellStyle name="好_2012-2013年结算140424李爱民 2 11 12 2" xfId="26811"/>
    <cellStyle name="Input Cells 3 2 2" xfId="26812"/>
    <cellStyle name="差_123 3 9 2" xfId="26813"/>
    <cellStyle name="常规 4 2 5 3 2" xfId="26814"/>
    <cellStyle name="常规 5 3 2 5 6 2" xfId="26815"/>
    <cellStyle name="差_Book1_1 5 8 2" xfId="26816"/>
    <cellStyle name="好_2013年财政收支表（2月8日） 2 18 2" xfId="26817"/>
    <cellStyle name="好_2013年财政收支表（2月8日） 2 23 2" xfId="26818"/>
    <cellStyle name="常规 10 2 10 2 2" xfId="26819"/>
    <cellStyle name="后继超链接 2 11" xfId="26820"/>
    <cellStyle name="差_咸宁市直2013年政府基建支出预算表（一上) 2 8 9" xfId="26821"/>
    <cellStyle name="常规 16 2 7 6" xfId="26822"/>
    <cellStyle name="Comma  - Style7 7 13" xfId="26823"/>
    <cellStyle name="差_财政优惠政策计算表20140527 6 5" xfId="26824"/>
    <cellStyle name="Accent1 6 8" xfId="26825"/>
    <cellStyle name="Accent6 - 40% 6 8 2 2" xfId="26826"/>
    <cellStyle name="常规 4 4 3 9 2" xfId="26827"/>
    <cellStyle name="常规 17 5 6" xfId="26828"/>
    <cellStyle name="常规 2 2 9 2 6 13" xfId="26829"/>
    <cellStyle name="好_2015年开发区收支预算表20150826定稿（加科技明细）结算后调整 12 4 2" xfId="26830"/>
    <cellStyle name="Prefilled 3 5 3" xfId="26831"/>
    <cellStyle name="差_2015年开发区收支预算表20150826定稿（加科技明细）结算后调整 2 11 9 2" xfId="26832"/>
    <cellStyle name="常规 4 2 11 2" xfId="26833"/>
    <cellStyle name="Accent5 - 20% 8 8" xfId="26834"/>
    <cellStyle name="常规 2 2 2 3 2 7" xfId="26835"/>
    <cellStyle name="常规 2 2 2 8 4 13" xfId="26836"/>
    <cellStyle name="常规 2 8 12 13" xfId="26837"/>
    <cellStyle name="差_2015年元-12月收支 2 2 6" xfId="26838"/>
    <cellStyle name="40% - 强调文字颜色 1 2" xfId="26839"/>
    <cellStyle name="差_2015年开发区收支预算表20150826定稿（加科技明细）结算后调整 5 13 2" xfId="26840"/>
    <cellStyle name="差_123 2 5 13" xfId="26841"/>
    <cellStyle name="常规 8 2 8 10" xfId="26842"/>
    <cellStyle name="差_2013年财政收支表（2月8日） 9 11" xfId="26843"/>
    <cellStyle name="Currency [0] 2 2" xfId="26844"/>
    <cellStyle name="常规 9 2 19" xfId="26845"/>
    <cellStyle name="常规 9 2 24" xfId="26846"/>
    <cellStyle name="常规 2 2 5 2 4 5 2" xfId="26847"/>
    <cellStyle name="好_（定稿）2013年开发区区域内税收汇总03版 9 4" xfId="26848"/>
    <cellStyle name="常规 2 2 6 2 2 12 2" xfId="26849"/>
    <cellStyle name="好_（定稿）2013年开发区区域内税收汇总03版 2 6 13 2" xfId="26850"/>
    <cellStyle name="好_2014年元-12月收支 9 13 2" xfId="26851"/>
    <cellStyle name="Accent6 5 2 4 2" xfId="26852"/>
    <cellStyle name="常规 2 17" xfId="26853"/>
    <cellStyle name="常规 2 22" xfId="26854"/>
    <cellStyle name="Comma  - Style1 3 2 2 2" xfId="26855"/>
    <cellStyle name="Accent5 - 20% 9 11" xfId="26856"/>
    <cellStyle name="差_2014年元-12月收支 2 9 6" xfId="26857"/>
    <cellStyle name="强调 2 10 11 2" xfId="26858"/>
    <cellStyle name="Accent6 - 20% 3 8 3" xfId="26859"/>
    <cellStyle name="Comma  - Style5 12 2 3" xfId="26860"/>
    <cellStyle name="常规 2 8 8 6 2" xfId="26861"/>
    <cellStyle name="常规 9 2 11 3" xfId="26862"/>
    <cellStyle name="Comma  - Style2 8 2 3" xfId="26863"/>
    <cellStyle name="好_元-3月开发区税收收入完成情况表 2 2 8 2" xfId="26864"/>
    <cellStyle name="常规 13 12 8 2" xfId="26865"/>
    <cellStyle name="差_财政优惠政策计算表20140527 2 9 11 2" xfId="26866"/>
    <cellStyle name="好_2014年元-12月收支 5 13" xfId="26867"/>
    <cellStyle name="货币 2 10 16" xfId="26868"/>
    <cellStyle name="好_元-3月开发区税收收入完成情况表 2 11 8 2" xfId="26869"/>
    <cellStyle name="常规 2 2 5 2 7 7 2" xfId="26870"/>
    <cellStyle name="常规 2 6 10 13" xfId="26871"/>
    <cellStyle name="好_Book1_1 5 6 2" xfId="26872"/>
    <cellStyle name="Accent1 - 20% 20 2" xfId="26873"/>
    <cellStyle name="Accent1 - 20% 15 2" xfId="26874"/>
    <cellStyle name="好_Book1 2 3" xfId="26875"/>
    <cellStyle name="Comma  - Style3 3 13 2" xfId="26876"/>
    <cellStyle name="差_2015年元-12月收支 2 8 3" xfId="26877"/>
    <cellStyle name="Accent5 - 60% 6 2 7" xfId="26878"/>
    <cellStyle name="差_2014年元-12月收支 12 11" xfId="26879"/>
    <cellStyle name="差_2015年开发区收支预算表20150301 7 10 2" xfId="26880"/>
    <cellStyle name="好_Book1 11 11 2" xfId="26881"/>
    <cellStyle name="差_2015年元-12月收支 6 8 2" xfId="26882"/>
    <cellStyle name="常规 2 2 2 10 7 13" xfId="26883"/>
    <cellStyle name="Accent4 - 20% 3 14" xfId="26884"/>
    <cellStyle name="Accent2 - 20% 2 6" xfId="26885"/>
    <cellStyle name="表标题 9 14 2" xfId="26886"/>
    <cellStyle name="常规 10 12 6 2" xfId="26887"/>
    <cellStyle name="差_2015年开发区收支预算表20150826定稿（加科技明细）结算后调整 3 2 2" xfId="26888"/>
    <cellStyle name="常规 2 9 2 12" xfId="26889"/>
    <cellStyle name="好_2015年开发区收支预算表20150301 9 2" xfId="26890"/>
    <cellStyle name="常规 2 2 4 6 2" xfId="26891"/>
    <cellStyle name="好_2012年调整预算 2 11 7" xfId="26892"/>
    <cellStyle name="Accent6 - 20% 9 11" xfId="26893"/>
    <cellStyle name="好_2015年开发区收支预算表20150301 2 14 2" xfId="26894"/>
    <cellStyle name="常规 10 3 12 7" xfId="26895"/>
    <cellStyle name="Comma  - Style5 4 4 2 2" xfId="26896"/>
    <cellStyle name="好_2015年元-12月收支 2 7 2 2" xfId="26897"/>
    <cellStyle name="常规 6 2 8 4" xfId="26898"/>
    <cellStyle name="Accent2 - 60% 6 7" xfId="26899"/>
    <cellStyle name="差_咸宁市直2013年政府基建支出预算表（一上) 2 2 5" xfId="26900"/>
    <cellStyle name="Accent2 - 40% 5 2 4" xfId="26901"/>
    <cellStyle name="常规 2 13 6" xfId="26902"/>
    <cellStyle name="常规 2 2 28 2" xfId="26903"/>
    <cellStyle name="好_咸宁市直2013年政府基建支出预算表（一上) 4 2 2" xfId="26904"/>
    <cellStyle name="差_123 2 8 9 2" xfId="26905"/>
    <cellStyle name="好 2" xfId="26906"/>
    <cellStyle name="小数 6 10 2" xfId="26907"/>
    <cellStyle name="Accent6 8 2 3" xfId="26908"/>
    <cellStyle name="Comma  - Style8 9 2 2" xfId="26909"/>
    <cellStyle name="Comma  - Style4 3 6 2" xfId="26910"/>
    <cellStyle name="Calc Currency (0) 3" xfId="26911"/>
    <cellStyle name="常规 4 3 3 9" xfId="26912"/>
    <cellStyle name="差_Book1_1 2 7 9" xfId="26913"/>
    <cellStyle name="常规 2 2 2 9 6 13 2" xfId="26914"/>
    <cellStyle name="差_2012年调整预算 24 2" xfId="26915"/>
    <cellStyle name="差_2012年调整预算 19 2" xfId="26916"/>
    <cellStyle name="差_2014年元-12月收支 7 4" xfId="26917"/>
    <cellStyle name="差_123 2 7 12 2" xfId="26918"/>
    <cellStyle name="好_Book1 7 2 2" xfId="26919"/>
    <cellStyle name="好_（定稿）2013年开发区区域内税收汇总03版 7 12 2" xfId="26920"/>
    <cellStyle name="好_123 6 9 2" xfId="26921"/>
    <cellStyle name="常规 2 2 5 2 7 9 2" xfId="26922"/>
    <cellStyle name="PSDec 9 2" xfId="26923"/>
    <cellStyle name="Accent5 9 7" xfId="26924"/>
    <cellStyle name="Header2 3 6 4" xfId="26925"/>
    <cellStyle name="60% - 强调文字颜色 2 2 2" xfId="26926"/>
    <cellStyle name="差_2015年开发区收支预算表20150826定稿（加科技明细）结算后调整 6 11" xfId="26927"/>
    <cellStyle name="Accent5 - 20% 6 13 2" xfId="26928"/>
    <cellStyle name="常规 3 4 7 2" xfId="26929"/>
    <cellStyle name="好_咸宁市直2013年政府基建支出预算表（一上) 10 12" xfId="26930"/>
    <cellStyle name="常规 3 11 5 2" xfId="26931"/>
    <cellStyle name="好_元-3月开发区税收收入完成情况表 2 11 14 2" xfId="26932"/>
    <cellStyle name="差_2015年元-12月收支 12 9" xfId="26933"/>
    <cellStyle name="常规 10 25" xfId="26934"/>
    <cellStyle name="Accent6 - 40% 8 6 2 2" xfId="26935"/>
    <cellStyle name="差_2015年开发区收支预算表20150301 2 8 12" xfId="26936"/>
    <cellStyle name="差_元-3月开发区税收收入完成情况表 12 13 2" xfId="26937"/>
    <cellStyle name="Comma  - Style2 4 2 2" xfId="26938"/>
    <cellStyle name="Calc Currency (0) 5" xfId="26939"/>
    <cellStyle name="常规 2 2 4 2 19" xfId="26940"/>
    <cellStyle name="好_（定稿）2013年开发区区域内税收汇总03版 6 12 2" xfId="26941"/>
    <cellStyle name="表标题 11 5 4" xfId="26942"/>
    <cellStyle name="Header2 10 2 2" xfId="26943"/>
    <cellStyle name="Accent6 - 20% 11 6 2" xfId="26944"/>
    <cellStyle name="Accent3 - 40% 6 12" xfId="26945"/>
    <cellStyle name="分级显示列_1_Book1" xfId="26946"/>
    <cellStyle name="Accent1 2 3" xfId="26947"/>
    <cellStyle name="差_123 7 8" xfId="26948"/>
    <cellStyle name="常规 4 2 9 2" xfId="26949"/>
    <cellStyle name="强调 2 2 7 2" xfId="26950"/>
    <cellStyle name="常规 3 3 2 4" xfId="26951"/>
    <cellStyle name="Comma  - Style7 5 2 3" xfId="26952"/>
    <cellStyle name="差_财政优惠政策计算表20140527 24" xfId="26953"/>
    <cellStyle name="差_财政优惠政策计算表20140527 19" xfId="26954"/>
    <cellStyle name="差_元-3月开发区税收收入完成情况表 2 6 5 2" xfId="26955"/>
    <cellStyle name="好_Book1 2 5" xfId="26956"/>
    <cellStyle name="SHADEDSTORES 2 12 4 2" xfId="26957"/>
    <cellStyle name="好_2012年调整预算 7 14" xfId="26958"/>
    <cellStyle name="Comma  - Style7 4 3" xfId="26959"/>
    <cellStyle name="常规 2 2 4 2 4 6 2" xfId="26960"/>
    <cellStyle name="常规 7 4 5 2" xfId="26961"/>
    <cellStyle name="Comma  - Style8 10 11 2" xfId="26962"/>
    <cellStyle name="Comma  - Style2 11 10 2 2" xfId="26963"/>
    <cellStyle name="差_咸宁市直2013年政府基建支出预算表（一上) 2 5 9 2" xfId="26964"/>
    <cellStyle name="后继超链接 8 13" xfId="26965"/>
    <cellStyle name="差_2014年元-12月收支 8 8 2" xfId="26966"/>
    <cellStyle name="数字 6" xfId="26967"/>
    <cellStyle name="常规 2 2 2 8 5 13" xfId="26968"/>
    <cellStyle name="常规 2 2 2 3 7 7" xfId="26969"/>
    <cellStyle name="Linked Cells 2 2" xfId="26970"/>
    <cellStyle name="好_咸宁市直2013年政府基建支出预算表（一上) 11 3 2" xfId="26971"/>
    <cellStyle name="差_Book1 4 8" xfId="26972"/>
    <cellStyle name="Accent4 - 20% 2 8" xfId="26973"/>
    <cellStyle name="强调 3 9 11" xfId="26974"/>
    <cellStyle name="常规 13 10 3 2" xfId="26975"/>
    <cellStyle name="常规 9 2 9 2" xfId="26976"/>
    <cellStyle name="SHADEDSTORES 6 7" xfId="26977"/>
    <cellStyle name="常规 18 7 4 2" xfId="26978"/>
    <cellStyle name="常规 2 2 2 5 17 2" xfId="26979"/>
    <cellStyle name="常规 2 2 2 5 22 2" xfId="26980"/>
    <cellStyle name="Entered 2 11 2 2" xfId="26981"/>
    <cellStyle name="SHADEDSTORES 6 12 4" xfId="26982"/>
    <cellStyle name="好_（定稿）2013年开发区区域内税收汇总03版 10 13" xfId="26983"/>
    <cellStyle name="Comma  - Style4 2 8 2 2" xfId="26984"/>
    <cellStyle name="差_2014年元-12月收支 2 6 9" xfId="26985"/>
    <cellStyle name="好_123 2 6 13" xfId="26986"/>
    <cellStyle name="Accent6 - 40% 11 6 2 2" xfId="26987"/>
    <cellStyle name="常规 9 2 3 11 2" xfId="26988"/>
    <cellStyle name="好_咸宁市直2013年政府基建支出预算表（一上) 2 8 9 2" xfId="26989"/>
    <cellStyle name="SHADEDSTORES 6 17 2" xfId="26990"/>
    <cellStyle name="小数 4 2" xfId="26991"/>
    <cellStyle name="常规 8 5 9 2" xfId="26992"/>
    <cellStyle name="小数 3 14 2" xfId="26993"/>
    <cellStyle name="Accent5 - 20% 10" xfId="26994"/>
    <cellStyle name="好_咸宁市直2013年政府基建支出预算表（一上) 2 4 8 2" xfId="26995"/>
    <cellStyle name="差_元-3月开发区税收收入完成情况表 10 6" xfId="26996"/>
    <cellStyle name="常规 14 2 3 14" xfId="26997"/>
    <cellStyle name="常规 2 6 8 7 2" xfId="26998"/>
    <cellStyle name="好_Book1_1 2 5 14 2" xfId="26999"/>
    <cellStyle name="常规 2 2 8 2 4 3" xfId="27000"/>
    <cellStyle name="差_2013年财政收支表（2月8日） 2 2 10 2" xfId="27001"/>
    <cellStyle name="Accent5 - 40% 11 2 6 2" xfId="27002"/>
    <cellStyle name="好_元-3月开发区税收收入完成情况表 2 11 14" xfId="27003"/>
    <cellStyle name="Body 2 6 2 2" xfId="27004"/>
    <cellStyle name="常规 17 11 5" xfId="27005"/>
    <cellStyle name="常规 3 3 7 3" xfId="27006"/>
    <cellStyle name="常规 2 10 10" xfId="27007"/>
    <cellStyle name="常规 2 2 9 2 8 14" xfId="27008"/>
    <cellStyle name="Comma  - Style7 10 11 2" xfId="27009"/>
    <cellStyle name="好_2015年开发区收支预算表20150301 2 6 11 2" xfId="27010"/>
    <cellStyle name="后继超链接 11 4 2" xfId="27011"/>
    <cellStyle name="常规 2 2 2 4 4 10" xfId="27012"/>
    <cellStyle name="常规 18 7 10 2" xfId="27013"/>
    <cellStyle name="差_元-3月开发区税收收入完成情况表 2 3 2 2" xfId="27014"/>
    <cellStyle name="Comma  - Style6 4 4 3" xfId="27015"/>
    <cellStyle name="Accent6 7 2 2 2" xfId="27016"/>
    <cellStyle name="Accent6 - 60% 10 15" xfId="27017"/>
    <cellStyle name="好_2015年开发区收支预算表20150301 6 11" xfId="27018"/>
    <cellStyle name="好_Book1_1 2 9 7 2" xfId="27019"/>
    <cellStyle name="Accent6 12" xfId="27020"/>
    <cellStyle name="Comma  - Style1 4 7 2 2" xfId="27021"/>
    <cellStyle name="差_2013年财政收支表（2月8日） 10 14" xfId="27022"/>
    <cellStyle name="差_2012年调整预算 9 13" xfId="27023"/>
    <cellStyle name="差_咸宁市直2013年政府基建支出预算表（一上) 24" xfId="27024"/>
    <cellStyle name="差_咸宁市直2013年政府基建支出预算表（一上) 19" xfId="27025"/>
    <cellStyle name="常规 2 2 2 2 15" xfId="27026"/>
    <cellStyle name="常规 2 2 2 2 20" xfId="27027"/>
    <cellStyle name="常规 2 2 2 7 3 11" xfId="27028"/>
    <cellStyle name="差_Book1 3 4 2" xfId="27029"/>
    <cellStyle name="好_2012年调整预算 3 6 2" xfId="27030"/>
    <cellStyle name="差_2015年开发区收支预算表20150301 10 3" xfId="27031"/>
    <cellStyle name="好_咸宁市直2013年政府基建支出预算表（一上) 2 12 13" xfId="27032"/>
    <cellStyle name="Accent6 - 20% 8 2 6 2" xfId="27033"/>
    <cellStyle name="好_Book1_1 9 9 2" xfId="27034"/>
    <cellStyle name="Accent3 - 40% 21 2" xfId="27035"/>
    <cellStyle name="Accent3 - 40% 16 2" xfId="27036"/>
    <cellStyle name="常规 2 4 14" xfId="27037"/>
    <cellStyle name="差_咸宁市直2013年政府基建支出预算表（一上) 3 8" xfId="27038"/>
    <cellStyle name="_一四星酒店方案 5 4" xfId="27039"/>
    <cellStyle name="好_2012年调整预算 9 3 2" xfId="27040"/>
    <cellStyle name="差_财政优惠政策计算表20140527 2 11 6 2" xfId="27041"/>
    <cellStyle name="差_Book1_1 2 8 7" xfId="27042"/>
    <cellStyle name="常规 4 3 4 7" xfId="27043"/>
    <cellStyle name="强调文字颜色 2 4 2" xfId="27044"/>
    <cellStyle name="Comma  - Style3 12 11 3" xfId="27045"/>
    <cellStyle name="好_财政优惠政策计算表20140527 2 12 10" xfId="27046"/>
    <cellStyle name="常规 2 8 2" xfId="27047"/>
    <cellStyle name="好_财政优惠政策计算表20140527 2 8 14" xfId="27048"/>
    <cellStyle name="Comma  - Style8 3 12 3" xfId="27049"/>
    <cellStyle name="好_2012年调整预算 12 2" xfId="27050"/>
    <cellStyle name="常规 2 3 9 7 2" xfId="27051"/>
    <cellStyle name="差_财政优惠政策计算表20140527 3 5" xfId="27052"/>
    <cellStyle name="差_2013年财政收支表（2月8日） 10 9 2" xfId="27053"/>
    <cellStyle name="差_2014年元-12月收支 2 18 2" xfId="27054"/>
    <cellStyle name="差_2014年元-12月收支 2 23 2" xfId="27055"/>
    <cellStyle name="Accent6 10 9 2 2" xfId="27056"/>
    <cellStyle name="差_123 2 25" xfId="27057"/>
    <cellStyle name="常规 25 12" xfId="27058"/>
    <cellStyle name="常规 30 12" xfId="27059"/>
    <cellStyle name="好_2013年财政收支表（2月8日） 2 12 6" xfId="27060"/>
    <cellStyle name="Accent1 - 60% 8" xfId="27061"/>
    <cellStyle name="差_元-3月开发区税收收入完成情况表 2 9 3 2" xfId="27062"/>
    <cellStyle name="差_2012-2013年结算140424李爱民 2 8 8" xfId="27063"/>
    <cellStyle name="常规 2 4 9 7" xfId="27064"/>
    <cellStyle name="常规 2 2 2 8 12 7" xfId="27065"/>
    <cellStyle name="SHADEDSTORES 4 8 4" xfId="27066"/>
    <cellStyle name="Accent5 - 60% 5" xfId="27067"/>
    <cellStyle name="Accent6 - 40% 10 2 6 2" xfId="27068"/>
    <cellStyle name="差_2014年元-12月收支 8 2" xfId="27069"/>
    <cellStyle name="Comma  - Style1 2 8 3" xfId="27070"/>
    <cellStyle name="常规 2 2 2 5 6 5 2" xfId="27071"/>
    <cellStyle name="差_123 8 2 2" xfId="27072"/>
    <cellStyle name="表标题 11 7 4" xfId="27073"/>
    <cellStyle name="数字 11 10 2" xfId="27074"/>
    <cellStyle name="好_咸宁市直2013年政府基建支出预算表（一上) 2 11 3" xfId="27075"/>
    <cellStyle name="好_2015年元-12月收支 13 7" xfId="27076"/>
    <cellStyle name="Accent6 - 20% 8 7" xfId="27077"/>
    <cellStyle name="好_2014年元-12月收支 2 9 10 2" xfId="27078"/>
    <cellStyle name="Comma  - Style1 9 4 3" xfId="27079"/>
    <cellStyle name="Comma  - Style2 2 3 2" xfId="27080"/>
    <cellStyle name="Accent4 - 40% 3 8" xfId="27081"/>
    <cellStyle name="好_元-3月开发区税收收入完成情况表 13 3" xfId="27082"/>
    <cellStyle name="标题 1 3" xfId="27083"/>
    <cellStyle name="差_咸宁市直2013年政府基建支出预算表（一上) 2 12 10" xfId="27084"/>
    <cellStyle name="好_2012年调整预算 2 10 13" xfId="27085"/>
    <cellStyle name="Accent4 - 40% 6 2 2" xfId="27086"/>
    <cellStyle name="Accent1 9 2 4" xfId="27087"/>
    <cellStyle name="常规 14 2 6" xfId="27088"/>
    <cellStyle name="差_2015年开发区收支预算表20150826定稿（加科技明细）结算后调整 2 10 14 2" xfId="27089"/>
    <cellStyle name="常规 16 11" xfId="27090"/>
    <cellStyle name="常规 21 11" xfId="27091"/>
    <cellStyle name="好_123 9 10 2" xfId="27092"/>
    <cellStyle name="好_2015年开发区收支预算表20150826定稿（加科技明细）结算后调整 8" xfId="27093"/>
    <cellStyle name="Accent5 - 20% 9 6" xfId="27094"/>
    <cellStyle name="好_2014年元-12月收支 12 12 2" xfId="27095"/>
    <cellStyle name="常规 2 9 12 2" xfId="27096"/>
    <cellStyle name="差_2012年调整预算 2 10 8 2" xfId="27097"/>
    <cellStyle name="常规 11 2 11 2" xfId="27098"/>
    <cellStyle name="强调 1 3 8" xfId="27099"/>
    <cellStyle name="常规 2 2 8 2 4 6" xfId="27100"/>
    <cellStyle name="好_2012年调整预算 2 11 13" xfId="27101"/>
    <cellStyle name="常规 4 4 2 10 2" xfId="27102"/>
    <cellStyle name="差_2012年调整预算 2 3 14" xfId="27103"/>
    <cellStyle name="好_2012-2013年结算140424李爱民 2 4 8 2" xfId="27104"/>
    <cellStyle name="Accent6 2 2 2 2" xfId="27105"/>
    <cellStyle name="好_元-3月开发区税收收入完成情况表 2 11 7 2" xfId="27106"/>
    <cellStyle name="好_财政优惠政策计算表20140527 2 2 6" xfId="27107"/>
    <cellStyle name="输出 2 2" xfId="27108"/>
    <cellStyle name="好_元-3月开发区税收收入完成情况表 2 3 10 2" xfId="27109"/>
    <cellStyle name="差_咸宁市直2013年政府基建支出预算表（一上) 12 12" xfId="27110"/>
    <cellStyle name="常规 2 4 7 11 2" xfId="27111"/>
    <cellStyle name="常规 2 2 8 2 6 10" xfId="27112"/>
    <cellStyle name="好_2012年调整预算 2 2 11 2" xfId="27113"/>
    <cellStyle name="好_咸宁市直2013年政府基建支出预算表（一上) 2 5 11" xfId="27114"/>
    <cellStyle name="差_2013年财政收支表（2月8日） 11 12 2" xfId="27115"/>
    <cellStyle name="Accent2 - 20% 8 2 2" xfId="27116"/>
    <cellStyle name="常规 3 3 12 6" xfId="27117"/>
    <cellStyle name="好_2014年元-12月收支 6 14" xfId="27118"/>
    <cellStyle name="常规 6 13 10 2" xfId="27119"/>
    <cellStyle name="常规 2 2 8 2 5 4" xfId="27120"/>
    <cellStyle name="常规 2 12 2 2" xfId="27121"/>
    <cellStyle name="数字 9 8 2" xfId="27122"/>
    <cellStyle name="Comma  - Style1 5 13 2 2" xfId="27123"/>
    <cellStyle name="Prefilled 4 6" xfId="27124"/>
    <cellStyle name="Comma  - Style8 9 10 2 2" xfId="27125"/>
    <cellStyle name="常规 10 2 10 7" xfId="27126"/>
    <cellStyle name="好 2 2 2" xfId="27127"/>
    <cellStyle name="常规 4 3 11 3" xfId="27128"/>
    <cellStyle name="好_财政优惠政策计算表20140527 2 19" xfId="27129"/>
    <cellStyle name="好_财政优惠政策计算表20140527 2 24" xfId="27130"/>
    <cellStyle name="常规 2 2 2 6 3 12 2" xfId="27131"/>
    <cellStyle name="差_2015年元-12月收支 2 7 6" xfId="27132"/>
    <cellStyle name="常规 2 2 2 10 6 6 2" xfId="27133"/>
    <cellStyle name="差_Book1_1 2 12 8" xfId="27134"/>
    <cellStyle name="Comma  - Style6 12 8" xfId="27135"/>
    <cellStyle name="Accent5 - 40% 4 13 2" xfId="27136"/>
    <cellStyle name="Comma  - Style3 24" xfId="27137"/>
    <cellStyle name="Comma  - Style3 19" xfId="27138"/>
    <cellStyle name="好_123 2 7 6" xfId="27139"/>
    <cellStyle name="好_2012年调整预算 2 7 11" xfId="27140"/>
    <cellStyle name="常规 3 10 11 2" xfId="27141"/>
    <cellStyle name="Linked Cells 6 2 2" xfId="27142"/>
    <cellStyle name="差_2012年调整预算 7 7" xfId="27143"/>
    <cellStyle name="常规 2 2 2 9 6 6 2" xfId="27144"/>
    <cellStyle name="好_Book1_1 7 13" xfId="27145"/>
    <cellStyle name="常规 2 2 2 10 22 2" xfId="27146"/>
    <cellStyle name="常规 2 2 2 10 17 2" xfId="27147"/>
    <cellStyle name="常规 9 3 3 6 2" xfId="27148"/>
    <cellStyle name="好_2012年调整预算 13 10" xfId="27149"/>
    <cellStyle name="差_2015年元-12月收支 11 8" xfId="27150"/>
    <cellStyle name="常规 2 2 2 7 12 5 2" xfId="27151"/>
    <cellStyle name="Accent6 - 60% 6 4 2" xfId="27152"/>
    <cellStyle name="强调 2 5 10" xfId="27153"/>
    <cellStyle name="后继超级链接 6 10 2" xfId="27154"/>
    <cellStyle name="Comma  - Style5 3 8 2" xfId="27155"/>
    <cellStyle name="差_（定稿）2013年开发区区域内税收汇总03版 8 6 2" xfId="27156"/>
    <cellStyle name="差_咸宁市直2013年政府基建支出预算表（一上) 7 12" xfId="27157"/>
    <cellStyle name="常规 12 2 3 8" xfId="27158"/>
    <cellStyle name="常规 2 2 5 4 2" xfId="27159"/>
    <cellStyle name="PSSpacer 2 2" xfId="27160"/>
    <cellStyle name="差_123 4 10" xfId="27161"/>
    <cellStyle name="常规 10 2 11 5 2" xfId="27162"/>
    <cellStyle name="Accent3 - 60% 3 2 4" xfId="27163"/>
    <cellStyle name="常规 6 2 2" xfId="27164"/>
    <cellStyle name="Accent6 - 20% 10 8 2" xfId="27165"/>
    <cellStyle name="Accent6 6 2 2 2 2" xfId="27166"/>
    <cellStyle name="Accent3 - 40% 3 10" xfId="27167"/>
    <cellStyle name="好_2015年开发区收支预算表20150301 2 8 2 2" xfId="27168"/>
    <cellStyle name="未定义 2 7 3" xfId="27169"/>
    <cellStyle name="Comma  - Style8 12 7 2 2" xfId="27170"/>
    <cellStyle name="常规 12 2 7 7 2" xfId="27171"/>
    <cellStyle name="常规 2 2 10 3" xfId="27172"/>
    <cellStyle name="差_元-3月开发区税收收入完成情况表 2 3" xfId="27173"/>
    <cellStyle name="Comma  - Style1 5 7 2 2" xfId="27174"/>
    <cellStyle name="好_元-3月开发区税收收入完成情况表 2 11 11 2" xfId="27175"/>
    <cellStyle name="常规 14 2 6 13 2" xfId="27176"/>
    <cellStyle name="差_123 2 12 4" xfId="27177"/>
    <cellStyle name="标题 2 2 5 2 2" xfId="27178"/>
    <cellStyle name="Comma  - Style6 9 5" xfId="27179"/>
    <cellStyle name="差_123 10" xfId="27180"/>
    <cellStyle name="Accent6 - 20% 12 4 2 2" xfId="27181"/>
    <cellStyle name="Comma  - Style4 8 12 3" xfId="27182"/>
    <cellStyle name="差_2015年开发区收支预算表20150826定稿（加科技明细）结算后调整 11 3 2" xfId="27183"/>
    <cellStyle name="常规 2 6 12 13 2" xfId="27184"/>
    <cellStyle name="常规 10 3 16" xfId="27185"/>
    <cellStyle name="常规 10 3 21" xfId="27186"/>
    <cellStyle name="好_2013年财政收支表（2月8日） 2 5 13" xfId="27187"/>
    <cellStyle name="Accent5 - 40% 6 14" xfId="27188"/>
    <cellStyle name="差_（定稿）2013年开发区区域内税收汇总03版 2 3 9" xfId="27189"/>
    <cellStyle name="Accent2 - 60% 11 2" xfId="27190"/>
    <cellStyle name="好_2012年调整预算 2 2 5 2" xfId="27191"/>
    <cellStyle name="常规 2 2 3 2 7 6 2" xfId="27192"/>
    <cellStyle name="Comma  - Style5 12 9 2 2" xfId="27193"/>
    <cellStyle name="好_2012-2013年结算140424李爱民 5 12" xfId="27194"/>
    <cellStyle name="SHADEDSTORES 2 4 4" xfId="27195"/>
    <cellStyle name="Comma  - Style3 10 2 2 2" xfId="27196"/>
    <cellStyle name="好_2012-2013年结算140424李爱民 10" xfId="27197"/>
    <cellStyle name="差_Book1 10 14 2" xfId="27198"/>
    <cellStyle name="常规 10 3 2 3 2" xfId="27199"/>
    <cellStyle name="常规 23 2 2" xfId="27200"/>
    <cellStyle name="常规 18 2 2" xfId="27201"/>
    <cellStyle name="差_2012年调整预算 12 4 2" xfId="27202"/>
    <cellStyle name="常规 13 6 6" xfId="27203"/>
    <cellStyle name="Comma  - Style1 4 5" xfId="27204"/>
    <cellStyle name="强调 3 10 3" xfId="27205"/>
    <cellStyle name="Accent1 - 40% 4 11" xfId="27206"/>
    <cellStyle name="Accent4 - 20% 4 13 2" xfId="27207"/>
    <cellStyle name="Accent2 - 20% 7 5 2" xfId="27208"/>
    <cellStyle name="常规 2 2 2 9 4" xfId="27209"/>
    <cellStyle name="差_2013年财政收支表（2月8日） 7 4" xfId="27210"/>
    <cellStyle name="常规 13 12 12" xfId="27211"/>
    <cellStyle name="Accent6 - 20% 10 2 5 3" xfId="27212"/>
    <cellStyle name="差_123 2 4 7" xfId="27213"/>
    <cellStyle name="Comma  - Style6 3 3 2" xfId="27214"/>
    <cellStyle name="差_财政优惠政策计算表20140527 2 11 6" xfId="27215"/>
    <cellStyle name="Accent3 - 60% 7 10" xfId="27216"/>
    <cellStyle name="Accent6 - 40% 9 7 2" xfId="27217"/>
    <cellStyle name="常规 16 2 6 7" xfId="27218"/>
    <cellStyle name="Accent5 9 9 2 2" xfId="27219"/>
    <cellStyle name="Accent6 - 60% 11 2 3 2 2" xfId="27220"/>
    <cellStyle name="好_元-3月开发区税收收入完成情况表 10 11 2" xfId="27221"/>
    <cellStyle name="好_Book1 5" xfId="27222"/>
    <cellStyle name="SHADEDSTORES 5 13 4 2" xfId="27223"/>
    <cellStyle name="好_元-3月开发区税收收入完成情况表 2 4 5 2" xfId="27224"/>
    <cellStyle name="Accent6 - 20% 11 2 3 2 2" xfId="27225"/>
    <cellStyle name="Accent5 - 60% 4 12" xfId="27226"/>
    <cellStyle name="常规 5 11 13 2" xfId="27227"/>
    <cellStyle name="小数 4 7" xfId="27228"/>
    <cellStyle name="Comma  - Style2 4 3" xfId="27229"/>
    <cellStyle name="常规 17 12 10" xfId="27230"/>
    <cellStyle name="Accent2 - 60% 7 8" xfId="27231"/>
    <cellStyle name="常规 2 6 2 9 2" xfId="27232"/>
    <cellStyle name="常规 2 2 2 10 3" xfId="27233"/>
    <cellStyle name="20% - 强调文字颜色 5 2 3" xfId="27234"/>
    <cellStyle name="差_2013年财政收支表（2月8日） 2 12 12" xfId="27235"/>
    <cellStyle name="常规 14 2 3 10 2" xfId="27236"/>
    <cellStyle name="差_元-3月开发区税收收入完成情况表 2 4 8 2" xfId="27237"/>
    <cellStyle name="差_2012-2013年结算140424李爱民 2 10 4 2" xfId="27238"/>
    <cellStyle name="差_2012-2013年结算140424李爱民 8 13" xfId="27239"/>
    <cellStyle name="常规 13 8 7" xfId="27240"/>
    <cellStyle name="差_123 23 2" xfId="27241"/>
    <cellStyle name="差_123 18 2" xfId="27242"/>
    <cellStyle name="Accent2 - 40% 6 12" xfId="27243"/>
    <cellStyle name="Accent5 4 13 2 2" xfId="27244"/>
    <cellStyle name="好_（定稿）2013年开发区区域内税收汇总03版 2 12 10" xfId="27245"/>
    <cellStyle name="好_财政优惠政策计算表20140527 7 7 2" xfId="27246"/>
    <cellStyle name="Accent1 - 40% 5 2 3" xfId="27247"/>
    <cellStyle name="Accent3 4 6" xfId="27248"/>
    <cellStyle name="好_元-3月开发区税收收入完成情况表 2 7 5" xfId="27249"/>
    <cellStyle name="货币 2 4 7" xfId="27250"/>
    <cellStyle name="Accent2 - 60% 11 2 4" xfId="27251"/>
    <cellStyle name="未定义 2 6 2 2" xfId="27252"/>
    <cellStyle name="常规 4 2 12 7" xfId="27253"/>
    <cellStyle name="常规 2 2 2 7 6 12" xfId="27254"/>
    <cellStyle name="差_123 2 6 9" xfId="27255"/>
    <cellStyle name="Accent2 10 2 4" xfId="27256"/>
    <cellStyle name="好_Book1 10 7 2" xfId="27257"/>
    <cellStyle name="常规 12 2 3 9" xfId="27258"/>
    <cellStyle name="PSSpacer 2 3" xfId="27259"/>
    <cellStyle name="Accent6 - 40% 8 2 4 3" xfId="27260"/>
    <cellStyle name="表标题 6 12 3" xfId="27261"/>
    <cellStyle name="好_2012-2013年结算140424李爱民 8 6 2" xfId="27262"/>
    <cellStyle name="Accent5 - 20% 10 7" xfId="27263"/>
    <cellStyle name="表标题 10 3 2" xfId="27264"/>
    <cellStyle name="差_元-3月开发区税收收入完成情况表 7 3" xfId="27265"/>
    <cellStyle name="Accent6 - 40% 5 16" xfId="27266"/>
    <cellStyle name="Comma  - Style3 12 8" xfId="27267"/>
    <cellStyle name="Comma  - Style1 5 12 2 2" xfId="27268"/>
    <cellStyle name="Accent6 3 12 2 2" xfId="27269"/>
    <cellStyle name="差_2015年开发区收支预算表20150301 8 5 2" xfId="27270"/>
    <cellStyle name="Accent6 - 40% 4 12 3" xfId="27271"/>
    <cellStyle name="常规 5 3 2 6 2" xfId="27272"/>
    <cellStyle name="差_Book1_1 6 4" xfId="27273"/>
    <cellStyle name="_一四星酒店方案 6" xfId="27274"/>
    <cellStyle name="常规 10 12 5 2" xfId="27275"/>
    <cellStyle name="常规 16 2 4 11 2" xfId="27276"/>
    <cellStyle name="差_2015年元-12月收支 5 13 2" xfId="27277"/>
    <cellStyle name="常规 12 2 4 2 2" xfId="27278"/>
    <cellStyle name="差_2014年元-12月收支 2 9 13" xfId="27279"/>
    <cellStyle name="强调 1 11 3" xfId="27280"/>
    <cellStyle name="好_元-3月开发区税收收入完成情况表 2 2 4 2" xfId="27281"/>
    <cellStyle name="常规 10 2 8 14" xfId="27282"/>
    <cellStyle name="好_2013年财政收支表（2月8日） 2 13 2" xfId="27283"/>
    <cellStyle name="常规 2 10 3 9" xfId="27284"/>
    <cellStyle name="常规 4 2 2 4 2" xfId="27285"/>
    <cellStyle name="Accent1 - 20% 2 2 5 2" xfId="27286"/>
    <cellStyle name="常规 2 2 9 2 3 3 2" xfId="27287"/>
    <cellStyle name="差_2013年财政收支表（2月8日） 2 10 11 2" xfId="27288"/>
    <cellStyle name="差_2015年元-12月收支 2 9 2" xfId="27289"/>
    <cellStyle name="差_2015年开发区收支预算表20150301 25" xfId="27290"/>
    <cellStyle name="常规 11 2 2 6" xfId="27291"/>
    <cellStyle name="差_2014年元-12月收支 2 12 9" xfId="27292"/>
    <cellStyle name="好_2015年元-12月收支 2 2 5" xfId="27293"/>
    <cellStyle name="差_Book1 6 15" xfId="27294"/>
    <cellStyle name="差_元-3月开发区税收收入完成情况表 2 8 3 2" xfId="27295"/>
    <cellStyle name="常规 2 2 14 7 2" xfId="27296"/>
    <cellStyle name="常规 18 8 11 2" xfId="27297"/>
    <cellStyle name="好_2015年开发区收支预算表20150826定稿（加科技明细）结算后调整 6 12 2" xfId="27298"/>
    <cellStyle name="差_2012年调整预算 9 9 2" xfId="27299"/>
    <cellStyle name="常规 2 2 2 5 5 12" xfId="27300"/>
    <cellStyle name="差_（定稿）2013年开发区区域内税收汇总03版 2 4 10" xfId="27301"/>
    <cellStyle name="Accent6 - 40% 10 2 8" xfId="27302"/>
    <cellStyle name="Accent2 - 20% 8 2 6 2" xfId="27303"/>
    <cellStyle name="常规 4 2 3 10" xfId="27304"/>
    <cellStyle name="差_2013年财政收支表（2月8日） 13 11" xfId="27305"/>
    <cellStyle name="适中 4 2" xfId="27306"/>
    <cellStyle name="常规 37 2" xfId="27307"/>
    <cellStyle name="差_123 16" xfId="27308"/>
    <cellStyle name="差_123 21" xfId="27309"/>
    <cellStyle name="Accent4 - 20% 8 3 2" xfId="27310"/>
    <cellStyle name="强调 1 5 8 2" xfId="27311"/>
    <cellStyle name="常规 2 6 3 4" xfId="27312"/>
    <cellStyle name="好_2014年元-12月收支 7 10 2" xfId="27313"/>
    <cellStyle name="好_（定稿）2013年开发区区域内税收汇总03版 2 4 10 2" xfId="27314"/>
    <cellStyle name="好_Book1_1 2 4 11" xfId="27315"/>
    <cellStyle name="Accent6 5 2" xfId="27316"/>
    <cellStyle name="常规 10 2 2 5 2" xfId="27317"/>
    <cellStyle name="好_2015年开发区收支预算表20150826定稿（加科技明细）结算后调整 2 5 6" xfId="27318"/>
    <cellStyle name="Accent4 - 40% 5 13 2" xfId="27319"/>
    <cellStyle name="_ET_STYLE_NoName_00__Book1_1 5 3" xfId="27320"/>
    <cellStyle name="Accent6 - 60% 4 13 2" xfId="27321"/>
    <cellStyle name="Accent2 4 13" xfId="27322"/>
    <cellStyle name="强调 2 8 7" xfId="27323"/>
    <cellStyle name="常规 2 2 2 2 2 12" xfId="27324"/>
    <cellStyle name="Comma  - Style1 10 12 2" xfId="27325"/>
    <cellStyle name="强调 1 23 2" xfId="27326"/>
    <cellStyle name="强调 1 18 2" xfId="27327"/>
    <cellStyle name="PSDec 2 3" xfId="27328"/>
    <cellStyle name="差_咸宁市直2013年政府基建支出预算表（一上) 2 11 3 2" xfId="27329"/>
    <cellStyle name="常规 10 3 7 3" xfId="27330"/>
    <cellStyle name="常规 33 2" xfId="27331"/>
    <cellStyle name="常规 28 2" xfId="27332"/>
    <cellStyle name="差_2012-2013年结算140424李爱民 2 9 13" xfId="27333"/>
    <cellStyle name="强调 3 8 9 2" xfId="27334"/>
    <cellStyle name="Accent3 - 40% 4 3 2" xfId="27335"/>
    <cellStyle name="好_咸宁市直2013年政府基建支出预算表（一上) 8 11" xfId="27336"/>
    <cellStyle name="常规 5 2 2 4 10" xfId="27337"/>
    <cellStyle name="差_123 9 10 2" xfId="27338"/>
    <cellStyle name="Comma  - Style3 6 6" xfId="27339"/>
    <cellStyle name="Comma  - Style1 7 10 2" xfId="27340"/>
    <cellStyle name="好_123 2 4 6" xfId="27341"/>
    <cellStyle name="常规 2 2 8 2 3" xfId="27342"/>
    <cellStyle name="常规 14 2 8 11 2" xfId="27343"/>
    <cellStyle name="好_财政优惠政策计算表20140527 8 13" xfId="27344"/>
    <cellStyle name="Accent2 - 20% 21" xfId="27345"/>
    <cellStyle name="Accent2 - 20% 16" xfId="27346"/>
    <cellStyle name="差_2015年开发区收支预算表20150826定稿（加科技明细）结算后调整 2 12 7 2" xfId="27347"/>
    <cellStyle name="Accent2 - 40% 6 8" xfId="27348"/>
    <cellStyle name="_Book1_1 8 3" xfId="27349"/>
    <cellStyle name="常规 2 4 2 8 2" xfId="27350"/>
    <cellStyle name="Comma  - Style3 5 12 3" xfId="27351"/>
    <cellStyle name="常规 2 2 2 7 5 8" xfId="27352"/>
    <cellStyle name="好_2014年元-12月收支 22 2" xfId="27353"/>
    <cellStyle name="好_2014年元-12月收支 17 2" xfId="27354"/>
    <cellStyle name="后继超级链接 7 9" xfId="27355"/>
    <cellStyle name="差_2015年元-12月收支 2 12 9 2" xfId="27356"/>
    <cellStyle name="好_2012年调整预算 6 2" xfId="27357"/>
    <cellStyle name="差_元-3月开发区税收收入完成情况表 7 4 2" xfId="27358"/>
    <cellStyle name="小数 5 4" xfId="27359"/>
    <cellStyle name="差_财政优惠政策计算表20140527 2 3 10 2" xfId="27360"/>
    <cellStyle name="Comma  - Style3 9 15" xfId="27361"/>
    <cellStyle name="差_Book1_1 13 3 2" xfId="27362"/>
    <cellStyle name="SHADEDSTORES 5 5 2" xfId="27363"/>
    <cellStyle name="差_2013年财政收支表（2月8日） 12 2 2" xfId="27364"/>
    <cellStyle name="entry box 10" xfId="27365"/>
    <cellStyle name="常规 2 2 2 8 10 9 2" xfId="27366"/>
    <cellStyle name="常规 6 13 10" xfId="27367"/>
    <cellStyle name="常规 3 4 11 2" xfId="27368"/>
    <cellStyle name="Accent2 - 20% 7 12 2" xfId="27369"/>
    <cellStyle name="差_咸宁市直2013年政府基建支出预算表（一上) 16 2" xfId="27370"/>
    <cellStyle name="差_咸宁市直2013年政府基建支出预算表（一上) 21 2" xfId="27371"/>
    <cellStyle name="常规 5 3 2 7 10 2" xfId="27372"/>
    <cellStyle name="差_财政优惠政策计算表20140527 7 13" xfId="27373"/>
    <cellStyle name="常规 2 2 2 3 4 4" xfId="27374"/>
    <cellStyle name="常规 10 9 14" xfId="27375"/>
    <cellStyle name="差_（定稿）2013年开发区区域内税收汇总03版 2 10 13" xfId="27376"/>
    <cellStyle name="Accent5 - 40% 4 2 6" xfId="27377"/>
    <cellStyle name="常规 2 2 5 2 9 5 2" xfId="27378"/>
    <cellStyle name="常规 7 12 7" xfId="27379"/>
    <cellStyle name="常规 2 2 4 2 4 12" xfId="27380"/>
    <cellStyle name="Accent1 - 40% 10 4 2" xfId="27381"/>
    <cellStyle name="常规 10 8 9 2" xfId="27382"/>
    <cellStyle name="好_Book1_1 2 9 14 2" xfId="27383"/>
    <cellStyle name="差_2014年元-12月收支 8" xfId="27384"/>
    <cellStyle name="货币 2 6 5 2" xfId="27385"/>
    <cellStyle name="常规 2 8 9 6" xfId="27386"/>
    <cellStyle name="entry box 5 2 2 2" xfId="27387"/>
    <cellStyle name="常规 13 5 10" xfId="27388"/>
    <cellStyle name="常规 9 2 11 9" xfId="27389"/>
    <cellStyle name="Accent1 - 40% 12 6 2" xfId="27390"/>
    <cellStyle name="后继超链接 3" xfId="27391"/>
    <cellStyle name="常规 2 7 5 9 2" xfId="27392"/>
    <cellStyle name="Accent6 - 40% 7 5 3" xfId="27393"/>
    <cellStyle name="好_（定稿）2013年开发区区域内税收汇总03版 12" xfId="27394"/>
    <cellStyle name="常规 5 12 10" xfId="27395"/>
    <cellStyle name="好_123 4 3" xfId="27396"/>
    <cellStyle name="常规 2 3 7 4 2" xfId="27397"/>
    <cellStyle name="差_2014年元-12月收支 2 9 3" xfId="27398"/>
    <cellStyle name="差_财政优惠政策计算表20140527 6 7 2" xfId="27399"/>
    <cellStyle name="常规 2 2 2 9 4 13 2" xfId="27400"/>
    <cellStyle name="常规 2 2 6 2 7 12" xfId="27401"/>
    <cellStyle name="常规 2 2 2 8 2 7 2" xfId="27402"/>
    <cellStyle name="Accent6 2 2 4 2 2" xfId="27403"/>
    <cellStyle name="_一四星酒店方案 2 4" xfId="27404"/>
    <cellStyle name="常规 10 2 2 2 2 4 2 2" xfId="27405"/>
    <cellStyle name="常规 2 9 10 13" xfId="27406"/>
    <cellStyle name="差_（定稿）2013年开发区区域内税收汇总03版 8 11" xfId="27407"/>
    <cellStyle name="常规 4 2 2 14 2" xfId="27408"/>
    <cellStyle name="常规 5 2 8 2" xfId="27409"/>
    <cellStyle name="Accent6 - 20% 7 5" xfId="27410"/>
    <cellStyle name="常规 2 2 2 7 2 14" xfId="27411"/>
    <cellStyle name="常规 2 2 31 2" xfId="27412"/>
    <cellStyle name="常规 2 2 26 2" xfId="27413"/>
    <cellStyle name="差_123 2 8 7 2" xfId="27414"/>
    <cellStyle name="常规 2 10 3 6 2" xfId="27415"/>
    <cellStyle name="Accent5 - 40% 3 9" xfId="27416"/>
    <cellStyle name="数字 12 6" xfId="27417"/>
    <cellStyle name="好_Book1_1 12 12" xfId="27418"/>
    <cellStyle name="强调 2" xfId="27419"/>
    <cellStyle name="差_123 2 5 5 2" xfId="27420"/>
    <cellStyle name="后继超链接 6 11" xfId="27421"/>
    <cellStyle name="好_Book1_1 6 6 2" xfId="27422"/>
    <cellStyle name="Accent2 - 40% 3 2 5 2" xfId="27423"/>
    <cellStyle name="Accent6 10 2 4 2 2" xfId="27424"/>
    <cellStyle name="常规 6 12 10" xfId="27425"/>
    <cellStyle name="40% - 强调文字颜色 6 2 5" xfId="27426"/>
    <cellStyle name="Accent5 - 20% 9 12" xfId="27427"/>
    <cellStyle name="Accent4 9 2 2" xfId="27428"/>
    <cellStyle name="差_2012年调整预算 6 15" xfId="27429"/>
    <cellStyle name="好_2014年元-12月收支 13" xfId="27430"/>
    <cellStyle name="常规 2 2 2 5 12 5 2" xfId="27431"/>
    <cellStyle name="好_2012年调整预算 2 5 11" xfId="27432"/>
    <cellStyle name="差_2013年财政收支表（2月8日） 2 21" xfId="27433"/>
    <cellStyle name="差_2013年财政收支表（2月8日） 2 16" xfId="27434"/>
    <cellStyle name="好_2012年调整预算 26 2" xfId="27435"/>
    <cellStyle name="好_咸宁市直2013年政府基建支出预算表（一上) 2 4 9 2" xfId="27436"/>
    <cellStyle name="差_咸宁市直2013年政府基建支出预算表（一上) 2 7 6 2" xfId="27437"/>
    <cellStyle name="常规 4 4 5 7 2" xfId="27438"/>
    <cellStyle name="Accent6 - 40% 9 8 3" xfId="27439"/>
    <cellStyle name="常规 16 2 7 8" xfId="27440"/>
    <cellStyle name="Comma  - Style1 10 3 2 2" xfId="27441"/>
    <cellStyle name="常规 4 4 7 4" xfId="27442"/>
    <cellStyle name="Comma  - Style8 6 7 3" xfId="27443"/>
    <cellStyle name="未定义 2 12 2 2" xfId="27444"/>
    <cellStyle name="常规 2 5 3 2" xfId="27445"/>
    <cellStyle name="好_2012年调整预算 11 11" xfId="27446"/>
    <cellStyle name="好_元-3月开发区税收收入完成情况表 2 12 7 2" xfId="27447"/>
    <cellStyle name="货币 2 5 8 2" xfId="27448"/>
    <cellStyle name="Accent5 - 60% 7 5" xfId="27449"/>
    <cellStyle name="好_（定稿）2013年开发区区域内税收汇总03版 14 2" xfId="27450"/>
    <cellStyle name="差_2015年元-12月收支 11 10" xfId="27451"/>
    <cellStyle name="常规 2 5 10 5" xfId="27452"/>
    <cellStyle name="Comma  - Style2 5 6 3" xfId="27453"/>
    <cellStyle name="差_2015年开发区收支预算表20150826定稿（加科技明细）结算后调整 2 2 5 2" xfId="27454"/>
    <cellStyle name="Accent6 6 13 2" xfId="27455"/>
    <cellStyle name="好_（定稿）2013年开发区区域内税收汇总03版 3 4" xfId="27456"/>
    <cellStyle name="未定义 2 18" xfId="27457"/>
    <cellStyle name="常规 2 2 6 2 9 9 2" xfId="27458"/>
    <cellStyle name="Currency [0] 10 2 2" xfId="27459"/>
    <cellStyle name="常规 2 2 2 5 9 13" xfId="27460"/>
    <cellStyle name="Accent4 4 2" xfId="27461"/>
    <cellStyle name="未定义 6 2" xfId="27462"/>
    <cellStyle name="常规 3 3 9 2" xfId="27463"/>
    <cellStyle name="捠壿_Region Orders (2)" xfId="27464"/>
    <cellStyle name="Comma  - Style8 3 13" xfId="27465"/>
    <cellStyle name="好_财政优惠政策计算表20140527 2 3 4 2" xfId="27466"/>
    <cellStyle name="Accent2 - 60% 8 3" xfId="27467"/>
    <cellStyle name="Accent3 - 40% 3 2 5" xfId="27468"/>
    <cellStyle name="差_Book1_1 11 10 2" xfId="27469"/>
    <cellStyle name="常规 2 2 3 2 8 3" xfId="27470"/>
    <cellStyle name="Comma  - Style4 10 11 3" xfId="27471"/>
    <cellStyle name="Accent1 - 60% 7 3" xfId="27472"/>
    <cellStyle name="常规 29 5" xfId="27473"/>
    <cellStyle name="常规 10 3 8 6" xfId="27474"/>
    <cellStyle name="表标题 11 4 2" xfId="27475"/>
    <cellStyle name="常规 4 2 12 8" xfId="27476"/>
    <cellStyle name="差_2015年开发区收支预算表20150826定稿（加科技明细）结算后调整 2 5 8" xfId="27477"/>
    <cellStyle name="常规 6 26" xfId="27478"/>
    <cellStyle name="差_2013年财政收支表（2月8日） 12 2" xfId="27479"/>
    <cellStyle name="Accent1 - 60% 8 6" xfId="27480"/>
    <cellStyle name="常规 10 3 9 9" xfId="27481"/>
    <cellStyle name="后继超链接 12 4 2" xfId="27482"/>
    <cellStyle name="好_2013年财政收支表（2月8日） 3 12 2" xfId="27483"/>
    <cellStyle name="Accent3 - 40% 3 2 2 2" xfId="27484"/>
    <cellStyle name="差_元-3月开发区税收收入完成情况表 7 2 2" xfId="27485"/>
    <cellStyle name="小数 3 4" xfId="27486"/>
    <cellStyle name="常规 8 23" xfId="27487"/>
    <cellStyle name="常规 8 18" xfId="27488"/>
    <cellStyle name="常规 5 2 2 5 10 2" xfId="27489"/>
    <cellStyle name="常规 8 2 4 11" xfId="27490"/>
    <cellStyle name="货币 2 8 2" xfId="27491"/>
    <cellStyle name="常规 10 2 2 2 2" xfId="27492"/>
    <cellStyle name="好_2015年开发区收支预算表20150826定稿（加科技明细）结算后调整 2 2 6" xfId="27493"/>
    <cellStyle name="Accent6 2 2" xfId="27494"/>
    <cellStyle name="Accent4 - 40% 5 10 2" xfId="27495"/>
    <cellStyle name="强调 3 6 13" xfId="27496"/>
    <cellStyle name="差_咸宁市直2013年政府基建支出预算表（一上) 11 8 2" xfId="27497"/>
    <cellStyle name="Accent6 - 40% 11 2 4" xfId="27498"/>
    <cellStyle name="Accent5 - 20% 6 8 2" xfId="27499"/>
    <cellStyle name="差_财政优惠政策计算表20140527 2 10 11 2" xfId="27500"/>
    <cellStyle name="常规 2 2 7 2 9 9" xfId="27501"/>
    <cellStyle name="差_2012-2013年结算140424李爱民 2 3 13 2" xfId="27502"/>
    <cellStyle name="差_（定稿）2013年开发区区域内税收汇总03版 2 12 13 2" xfId="27503"/>
    <cellStyle name="常规 2 2 2 8 4 9" xfId="27504"/>
    <cellStyle name="Prefilled 4" xfId="27505"/>
    <cellStyle name="Ç¥ÁØ_ÀÎÀç°³¹ß¿ø" xfId="27506"/>
    <cellStyle name="常规 2 6 9 6 2" xfId="27507"/>
    <cellStyle name="差_2015年元-12月收支 7 12" xfId="27508"/>
    <cellStyle name="常规 16 2 3 9" xfId="27509"/>
    <cellStyle name="Accent5 - 40% 3 15" xfId="27510"/>
    <cellStyle name="差_2014年元-12月收支 2 10 4" xfId="27511"/>
    <cellStyle name="差_2015年元-12月收支 2 2 12" xfId="27512"/>
    <cellStyle name="常规 2 2 2 6 8 2 2" xfId="27513"/>
    <cellStyle name="常规 2 5 2 3 2" xfId="27514"/>
    <cellStyle name="Accent6 - 20% 9 2 7" xfId="27515"/>
    <cellStyle name="输出 2 4 2" xfId="27516"/>
    <cellStyle name="差_2012-2013年结算140424李爱民 2 9" xfId="27517"/>
    <cellStyle name="Accent6 - 60% 9 2 3 2" xfId="27518"/>
    <cellStyle name="Copied 2 7" xfId="27519"/>
    <cellStyle name="Accent5 - 40% 11 11" xfId="27520"/>
    <cellStyle name="Accent3 8 9" xfId="27521"/>
    <cellStyle name="好_Book1_1 11 5 2" xfId="27522"/>
    <cellStyle name="常规 2 2 2 2 11 5" xfId="27523"/>
    <cellStyle name="Comma [0] 12 2 2" xfId="27524"/>
    <cellStyle name="Accent3 - 20% 10 2 4 2" xfId="27525"/>
    <cellStyle name="常规 3 8 7 2" xfId="27526"/>
    <cellStyle name="Accent5 - 20%" xfId="27527"/>
    <cellStyle name="差_咸宁市直2013年政府基建支出预算表（一上) 7 11 2" xfId="27528"/>
    <cellStyle name="常规 10 2 6 13" xfId="27529"/>
    <cellStyle name="超级链接 2 14" xfId="27530"/>
    <cellStyle name="好_Book1 26" xfId="27531"/>
    <cellStyle name="差_Book1_1 9 7" xfId="27532"/>
    <cellStyle name="常规 5 3 2 9 5" xfId="27533"/>
    <cellStyle name="好_财政优惠政策计算表20140527 6 7 2" xfId="27534"/>
    <cellStyle name="常规 18 4 12 2" xfId="27535"/>
    <cellStyle name="Comma  - Style1 9 12" xfId="27536"/>
    <cellStyle name="Accent5 - 40% 7 13" xfId="27537"/>
    <cellStyle name="常规 10 7 4 2" xfId="27538"/>
    <cellStyle name="强调 2 6 7" xfId="27539"/>
    <cellStyle name="Comma  - Style2 2 4" xfId="27540"/>
    <cellStyle name="差_Book1 2 10" xfId="27541"/>
    <cellStyle name="差_2015年开发区收支预算表20150826定稿（加科技明细）结算后调整 2 8 14 2" xfId="27542"/>
    <cellStyle name="强调 1 5 4 2" xfId="27543"/>
    <cellStyle name="Accent6 - 60% 10 6 2 2" xfId="27544"/>
    <cellStyle name="Accent3 - 60% 11 2 2" xfId="27545"/>
    <cellStyle name="Comma  - Style1 7 4 2 2" xfId="27546"/>
    <cellStyle name="差_（定稿）2013年开发区区域内税收汇总03版 2 11 9 2" xfId="27547"/>
    <cellStyle name="常规 17 12 5" xfId="27548"/>
    <cellStyle name="常规 2 2 4 2 7 11" xfId="27549"/>
    <cellStyle name="常规 3 3 8 3" xfId="27550"/>
    <cellStyle name="Comma  - Style7 5 8 2" xfId="27551"/>
    <cellStyle name="Accent3 - 20% 24 2" xfId="27552"/>
    <cellStyle name="Accent3 - 20% 19 2" xfId="27553"/>
    <cellStyle name="好_123 4 9" xfId="27554"/>
    <cellStyle name="Accent6 4 2 2" xfId="27555"/>
    <cellStyle name="好_2014年元-12月收支 7 12" xfId="27556"/>
    <cellStyle name="货币 2 12 15" xfId="27557"/>
    <cellStyle name="常规 2 2 2 6 3 13" xfId="27558"/>
    <cellStyle name="差_2014年元-12月收支 12 3" xfId="27559"/>
    <cellStyle name="常规 7 9 3 2" xfId="27560"/>
    <cellStyle name="常规 2 2 4 2 9 4 2" xfId="27561"/>
    <cellStyle name="常规 2 2 2 6 4 10 2" xfId="27562"/>
    <cellStyle name="常规 2 7 14" xfId="27563"/>
    <cellStyle name="常规 2 2 2 3 6" xfId="27564"/>
    <cellStyle name="Comma  - Style6 9 7 2" xfId="27565"/>
    <cellStyle name="常规 2 7 7 3" xfId="27566"/>
    <cellStyle name="t 2 3 2 2" xfId="27567"/>
    <cellStyle name="差_Book1_1 2 9 7 2" xfId="27568"/>
    <cellStyle name="常规 4 3 5 7 2" xfId="27569"/>
    <cellStyle name="常规 6 2 9 9 2" xfId="27570"/>
    <cellStyle name="好_2014年元-12月收支 4 13 2" xfId="27571"/>
    <cellStyle name="好_Book1_1 2 2 8 2" xfId="27572"/>
    <cellStyle name="常规 2 9 9 4" xfId="27573"/>
    <cellStyle name="Accent2 - 40% 8 5" xfId="27574"/>
    <cellStyle name="好_2015年开发区收支预算表20150826定稿（加科技明细）结算后调整 3 13 2" xfId="27575"/>
    <cellStyle name="差_2015年开发区收支预算表20150826定稿（加科技明细）结算后调整 14 2" xfId="27576"/>
    <cellStyle name="好_（定稿）2013年开发区区域内税收汇总03版 2 11 4 2" xfId="27577"/>
    <cellStyle name="Accent6 - 20% 6 2 5 3" xfId="27578"/>
    <cellStyle name="Accent5 - 20% 11 12 2" xfId="27579"/>
    <cellStyle name="Comma  - Style8 9 8" xfId="27580"/>
    <cellStyle name="Accent6 - 60% 5 2 3" xfId="27581"/>
    <cellStyle name="好_2014年元-12月收支 3 4 2" xfId="27582"/>
    <cellStyle name="强调 3 3 13 2" xfId="27583"/>
    <cellStyle name="差_咸宁市直2013年政府基建支出预算表（一上) 2 10 11" xfId="27584"/>
    <cellStyle name="好_2015年元-12月收支 2 4 11" xfId="27585"/>
    <cellStyle name="常规 13 6 10 2" xfId="27586"/>
    <cellStyle name="Accent3 - 20% 6 2 4 2" xfId="27587"/>
    <cellStyle name="SHADEDSTORES 6 10 2 2" xfId="27588"/>
    <cellStyle name="常规 2 2 2 4 9 14" xfId="27589"/>
    <cellStyle name="Accent5 - 20% 2 3 2" xfId="27590"/>
    <cellStyle name="警告文本 2 6" xfId="27591"/>
    <cellStyle name="差_2013年财政收支表（2月8日） 4 10 2" xfId="27592"/>
    <cellStyle name="常规 9 2 8 8 2" xfId="27593"/>
    <cellStyle name="好_2015年元-12月收支 7 11" xfId="27594"/>
    <cellStyle name="差_Book1_1 2 4 10" xfId="27595"/>
    <cellStyle name="差_2012年调整预算 6 2 2" xfId="27596"/>
    <cellStyle name="常规 2 2 4 2 6 13" xfId="27597"/>
    <cellStyle name="常规 3 3 3 5" xfId="27598"/>
    <cellStyle name="小数 12 12" xfId="27599"/>
    <cellStyle name="常规 3 7 9 2" xfId="27600"/>
    <cellStyle name="超级链接 4 8" xfId="27601"/>
    <cellStyle name="好_2015年开发区收支预算表20150826定稿（加科技明细）结算后调整 9 3 2" xfId="27602"/>
    <cellStyle name="好_2015年元-12月收支 10 10 2" xfId="27603"/>
    <cellStyle name="差_Book1_1 2 12 12 2" xfId="27604"/>
    <cellStyle name="Comma  - Style6 12 12 2" xfId="27605"/>
    <cellStyle name="好_财政优惠政策计算表20140527 2 15" xfId="27606"/>
    <cellStyle name="好_财政优惠政策计算表20140527 2 20" xfId="27607"/>
    <cellStyle name="Accent5 - 60% 6 14" xfId="27608"/>
    <cellStyle name="差_元-3月开发区税收收入完成情况表 25" xfId="27609"/>
    <cellStyle name="差_元-3月开发区税收收入完成情况表 8 12" xfId="27610"/>
    <cellStyle name="差_Book1_1 5 4" xfId="27611"/>
    <cellStyle name="常规 5 3 2 5 2" xfId="27612"/>
    <cellStyle name="常规 6 2 15" xfId="27613"/>
    <cellStyle name="常规 6 2 20" xfId="27614"/>
    <cellStyle name="Comma  - Style1 4" xfId="27615"/>
    <cellStyle name="差_2015年开发区收支预算表20150301 2 3 13 2" xfId="27616"/>
    <cellStyle name="PSSpacer 13" xfId="27617"/>
    <cellStyle name="表标题 11 2 2" xfId="27618"/>
    <cellStyle name="常规 4 2 10 8" xfId="27619"/>
    <cellStyle name="常规 10 3 8 5" xfId="27620"/>
    <cellStyle name="常规 29 4" xfId="27621"/>
    <cellStyle name="Accent1 - 60% 7 2" xfId="27622"/>
    <cellStyle name="常规 2 2 5 2 22 2" xfId="27623"/>
    <cellStyle name="常规 2 2 5 2 17 2" xfId="27624"/>
    <cellStyle name="好_2015年元-12月收支 2 7 13 2" xfId="27625"/>
    <cellStyle name="好_2015年元-12月收支 7 4" xfId="27626"/>
    <cellStyle name="常规 17 7 5" xfId="27627"/>
    <cellStyle name="好_咸宁市直2013年政府基建支出预算表（一上) 8 12 2" xfId="27628"/>
    <cellStyle name="差_咸宁市直2013年政府基建支出预算表（一上) 2 6 10 2" xfId="27629"/>
    <cellStyle name="常规 2 2 8 2 6 5" xfId="27630"/>
    <cellStyle name="Comma  - Style3 6 4 2 2" xfId="27631"/>
    <cellStyle name="常规 9 3 6 3" xfId="27632"/>
    <cellStyle name="常规 2 8 4 12 2" xfId="27633"/>
    <cellStyle name="差_2015年开发区收支预算表20150301 2 8 7 2" xfId="27634"/>
    <cellStyle name="好_123 3 7" xfId="27635"/>
    <cellStyle name="好_2012年调整预算 2 4 10" xfId="27636"/>
    <cellStyle name="差_2013年财政收支表（2月8日） 2 5 4" xfId="27637"/>
    <cellStyle name="好_2014年元-12月收支 2 4 12 2" xfId="27638"/>
    <cellStyle name="常规 2 2 2 9 9 9 2" xfId="27639"/>
    <cellStyle name="数字 5 3 2" xfId="27640"/>
    <cellStyle name="常规 18 2 11 2" xfId="27641"/>
    <cellStyle name="SHADEDSTORES 5 11 3" xfId="27642"/>
    <cellStyle name="Comma  - Style3 9 9" xfId="27643"/>
    <cellStyle name="货币 2 5 8" xfId="27644"/>
    <cellStyle name="好_元-3月开发区税收收入完成情况表 6 3" xfId="27645"/>
    <cellStyle name="常规 14 2 9 9" xfId="27646"/>
    <cellStyle name="差_2015年开发区收支预算表20150826定稿（加科技明细）结算后调整 5 11 2" xfId="27647"/>
    <cellStyle name="常规 2 2 2 6 2 12 2" xfId="27648"/>
    <cellStyle name="常规 2 4 5 10" xfId="27649"/>
    <cellStyle name="常规 2 10 9 12" xfId="27650"/>
    <cellStyle name="PSChar 11 2" xfId="27651"/>
    <cellStyle name="好_咸宁市直2013年政府基建支出预算表（一上) 2 12 10" xfId="27652"/>
    <cellStyle name="差_财政优惠政策计算表20140527 2 12 13 2" xfId="27653"/>
    <cellStyle name="SHADEDSTORES 2 13 4 2" xfId="27654"/>
    <cellStyle name="Comma  - Style7 14 3" xfId="27655"/>
    <cellStyle name="差_2014年元-12月收支 2 11 3" xfId="27656"/>
    <cellStyle name="Accent6 4 12 2" xfId="27657"/>
    <cellStyle name="常规 2 2 2 9 6 13" xfId="27658"/>
    <cellStyle name="差_2012年调整预算 24" xfId="27659"/>
    <cellStyle name="差_2012年调整预算 19" xfId="27660"/>
    <cellStyle name="好_财政优惠政策计算表20140527 9 9" xfId="27661"/>
    <cellStyle name="好_财政优惠政策计算表20140527 2 2 14" xfId="27662"/>
    <cellStyle name="常规 2 2 7 5 2" xfId="27663"/>
    <cellStyle name="捠壿 [0.00]_Region Orders (2)" xfId="27664"/>
    <cellStyle name="常规 9 2 2 6" xfId="27665"/>
    <cellStyle name="常规 2 2 2 2 12 7" xfId="27666"/>
    <cellStyle name="Comma  - Style3 9 2 2" xfId="27667"/>
    <cellStyle name="好_2015年元-12月收支 12 11" xfId="27668"/>
    <cellStyle name="常规 2 8 9 11" xfId="27669"/>
    <cellStyle name="好_2015年开发区收支预算表20150301 6 13 2" xfId="27670"/>
    <cellStyle name="好_咸宁市直2013年政府基建支出预算表（一上) 10 4" xfId="27671"/>
    <cellStyle name="好_元-3月开发区税收收入完成情况表 2 8" xfId="27672"/>
    <cellStyle name="常规 2 2 9 15" xfId="27673"/>
    <cellStyle name="常规 2 10 7" xfId="27674"/>
    <cellStyle name="常规 15 2 8 9" xfId="27675"/>
    <cellStyle name="常规 2 5 9 11 2" xfId="27676"/>
    <cellStyle name="Accent2 - 20% 2 13" xfId="27677"/>
    <cellStyle name="常规 5 3 2 2 11" xfId="27678"/>
    <cellStyle name="常规 2 2 3 2 7 7" xfId="27679"/>
    <cellStyle name="Comma  - Style3 9 14 2" xfId="27680"/>
    <cellStyle name="差_（定稿）2013年开发区区域内税收汇总03版 4 4" xfId="27681"/>
    <cellStyle name="常规 2 2 4 2 13 2" xfId="27682"/>
    <cellStyle name="后继超链接 9 11" xfId="27683"/>
    <cellStyle name="Comma  - Style2 6 2" xfId="27684"/>
    <cellStyle name="Accent2 - 20% 4 2 2" xfId="27685"/>
    <cellStyle name="小数 8 11" xfId="27686"/>
    <cellStyle name="差_2015年开发区收支预算表20150301 2 12 9" xfId="27687"/>
    <cellStyle name="差_（定稿）2013年开发区区域内税收汇总03版 5 9" xfId="27688"/>
    <cellStyle name="好_123 2 5 14" xfId="27689"/>
    <cellStyle name="常规 2 35" xfId="27690"/>
    <cellStyle name="常规 2 40" xfId="27691"/>
    <cellStyle name="差_Book1 5 4 2" xfId="27692"/>
    <cellStyle name="Accent6 - 60% 5 3 2 2" xfId="27693"/>
    <cellStyle name="超级链接 4" xfId="27694"/>
    <cellStyle name="Comma  - Style7 2 5 2" xfId="27695"/>
    <cellStyle name="Header2 4 2" xfId="27696"/>
    <cellStyle name="常规 10 2 10 14" xfId="27697"/>
    <cellStyle name="货币 2 4 6 2" xfId="27698"/>
    <cellStyle name="Accent5 3 2 4" xfId="27699"/>
    <cellStyle name="Input [yellow] 4 6 2 2" xfId="27700"/>
    <cellStyle name="Accent4 - 20% 3 2 4 2" xfId="27701"/>
    <cellStyle name="Accent5 - 20% 17 2" xfId="27702"/>
    <cellStyle name="Accent5 - 20% 22 2" xfId="27703"/>
    <cellStyle name="Accent2 - 40% 5 2 6" xfId="27704"/>
    <cellStyle name="常规 17 10 12" xfId="27705"/>
    <cellStyle name="好_（定稿）2013年开发区区域内税收汇总03版 2 5 2" xfId="27706"/>
    <cellStyle name="差_2012-2013年结算140424李爱民 2 6 8" xfId="27707"/>
    <cellStyle name="常规 2 4 7 7" xfId="27708"/>
    <cellStyle name="好_2015年开发区收支预算表20150826定稿（加科技明细）结算后调整 2 11 5" xfId="27709"/>
    <cellStyle name="常规 2 2 2 8 10 7" xfId="27710"/>
    <cellStyle name="SHADEDSTORES 4 6 4" xfId="27711"/>
    <cellStyle name="常规 2 19 3" xfId="27712"/>
    <cellStyle name="好_2012-2013年结算140424李爱民 2 10 12" xfId="27713"/>
    <cellStyle name="差_（定稿）2013年开发区区域内税收汇总03版 2 12 2" xfId="27714"/>
    <cellStyle name="差_Book1 2 7" xfId="27715"/>
    <cellStyle name="Comma  - Style3 2 8 3" xfId="27716"/>
    <cellStyle name="表标题 12 3 2" xfId="27717"/>
    <cellStyle name="常规 2 10 10 12 2" xfId="27718"/>
    <cellStyle name="差_Book1 10 14" xfId="27719"/>
    <cellStyle name="好_2012年调整预算 2 8 8 2" xfId="27720"/>
    <cellStyle name="表标题 7 5" xfId="27721"/>
    <cellStyle name="Accent3 - 60% 2 5" xfId="27722"/>
    <cellStyle name="差_财政优惠政策计算表20140527 4 9" xfId="27723"/>
    <cellStyle name="好_咸宁市直2013年政府基建支出预算表（一上) 22" xfId="27724"/>
    <cellStyle name="好_咸宁市直2013年政府基建支出预算表（一上) 17" xfId="27725"/>
    <cellStyle name="常规 15 2 9 3 2" xfId="27726"/>
    <cellStyle name="常规 9 3 5 10" xfId="27727"/>
    <cellStyle name="Comma  - Style5 6 3 2" xfId="27728"/>
    <cellStyle name="好_2015年元-12月收支 4 6 2" xfId="27729"/>
    <cellStyle name="Input [yellow] 10 3" xfId="27730"/>
    <cellStyle name="常规 2 12 13" xfId="27731"/>
    <cellStyle name="常规 3 3 20" xfId="27732"/>
    <cellStyle name="常规 3 3 15" xfId="27733"/>
    <cellStyle name="常规 10 3 10 8 2" xfId="27734"/>
    <cellStyle name="Accent5 8 14" xfId="27735"/>
    <cellStyle name="常规 8 2 3 5 2" xfId="27736"/>
    <cellStyle name="后继超链接 8 3 2" xfId="27737"/>
    <cellStyle name="常规 10 21" xfId="27738"/>
    <cellStyle name="常规 10 16" xfId="27739"/>
    <cellStyle name="常规 2 6 5 12" xfId="27740"/>
    <cellStyle name="数字 8 13" xfId="27741"/>
    <cellStyle name="Accent6 - 40% 5 9 3" xfId="27742"/>
    <cellStyle name="Comma  - Style7 13 3" xfId="27743"/>
    <cellStyle name="好_Book1_1 2 11 14 2" xfId="27744"/>
    <cellStyle name="Comma  - Style6 5 14 2" xfId="27745"/>
    <cellStyle name="差_Book1_1 2 5 14 2" xfId="27746"/>
    <cellStyle name="Accent1 - 20% 2 4" xfId="27747"/>
    <cellStyle name="Accent5 10 5 2 2" xfId="27748"/>
    <cellStyle name="Accent5 6 14" xfId="27749"/>
    <cellStyle name="Comma  - Style4 5 8 2" xfId="27750"/>
    <cellStyle name="好_2012-2013年结算140424李爱民 10 11 2" xfId="27751"/>
    <cellStyle name="常规 9 2 5 6 2" xfId="27752"/>
    <cellStyle name="Comma  - Style2 8 5 2 2" xfId="27753"/>
    <cellStyle name="差_2012-2013年结算140424李爱民 2 6 7 2" xfId="27754"/>
    <cellStyle name="常规 2 2 2 10 9 2 2" xfId="27755"/>
    <cellStyle name="好_2015年元-12月收支 5 14 2" xfId="27756"/>
    <cellStyle name="表标题 11 13 3" xfId="27757"/>
    <cellStyle name="差_2015年开发区收支预算表20150826定稿（加科技明细）结算后调整 8 4 2" xfId="27758"/>
    <cellStyle name="Accent1 - 20% 7 9" xfId="27759"/>
    <cellStyle name="Accent3 - 20% 7 5 2" xfId="27760"/>
    <cellStyle name="Accent2 - 60% 7 11" xfId="27761"/>
    <cellStyle name="好_咸宁市直2013年政府基建支出预算表（一上) 2 18 2" xfId="27762"/>
    <cellStyle name="好_咸宁市直2013年政府基建支出预算表（一上) 2 23 2" xfId="27763"/>
    <cellStyle name="好_2015年元-12月收支 2 12 9" xfId="27764"/>
    <cellStyle name="Accent6 - 40% 7 2 5 2" xfId="27765"/>
    <cellStyle name="PSChar 8" xfId="27766"/>
    <cellStyle name="RevList 7" xfId="27767"/>
    <cellStyle name="常规 2 2 4 2 4 8 2" xfId="27768"/>
    <cellStyle name="常规 7 4 7 2" xfId="27769"/>
    <cellStyle name="Comma  - Style5 2 11 2" xfId="27770"/>
    <cellStyle name="Comma  - Style8 10 13 2" xfId="27771"/>
    <cellStyle name="好_Book1_1 11 11" xfId="27772"/>
    <cellStyle name="Accent5 - 40% 9 2 3 2" xfId="27773"/>
    <cellStyle name="常规 5 2 2 6 9" xfId="27774"/>
    <cellStyle name="Accent1 - 40% 2 11" xfId="27775"/>
    <cellStyle name="常规 2 2 4 2 6 9 2" xfId="27776"/>
    <cellStyle name="好_2012年调整预算 2 3 2" xfId="27777"/>
    <cellStyle name="常规 7 6 8 2" xfId="27778"/>
    <cellStyle name="常规 2 2 2 5 7 6 2" xfId="27779"/>
    <cellStyle name="差_123 9 3 2" xfId="27780"/>
    <cellStyle name="Comma  - Style8 5 10 2 2" xfId="27781"/>
    <cellStyle name="常规 4 3 10 7 2" xfId="27782"/>
    <cellStyle name="Accent5 - 20% 3 2 5 2" xfId="27783"/>
    <cellStyle name="Accent6 - 20% 5 6 3" xfId="27784"/>
    <cellStyle name="Accent4 - 20% 5 13 2" xfId="27785"/>
    <cellStyle name="常规 2 2 2 7 11 11" xfId="27786"/>
    <cellStyle name="常规 9 2 5 10 2" xfId="27787"/>
    <cellStyle name="常规 2 2 2 6 12" xfId="27788"/>
    <cellStyle name="好_元-3月开发区税收收入完成情况表 2 11 13 2" xfId="27789"/>
    <cellStyle name="好_2013年财政收支表（2月8日） 2 10 8" xfId="27790"/>
    <cellStyle name="好_2015年开发区收支预算表20150301 2 4 14" xfId="27791"/>
    <cellStyle name="常规 2 2 2 5 12 9" xfId="27792"/>
    <cellStyle name="Accent3 - 40% 24 2" xfId="27793"/>
    <cellStyle name="Accent3 - 40% 19 2" xfId="27794"/>
    <cellStyle name="好_（定稿）2013年开发区区域内税收汇总03版 2 11 4" xfId="27795"/>
    <cellStyle name="差_2013年财政收支表（2月8日） 2 2 13" xfId="27796"/>
    <cellStyle name="好_123 2 10 14" xfId="27797"/>
    <cellStyle name="好_2013年财政收支表（2月8日） 2 4 11" xfId="27798"/>
    <cellStyle name="Comma  - Style7 3 3 2" xfId="27799"/>
    <cellStyle name="常规 2 2 2 4 2 8" xfId="27800"/>
    <cellStyle name="常规 2 2 2 8 9 14" xfId="27801"/>
    <cellStyle name="常规 2 2 2 10 2 2 2" xfId="27802"/>
    <cellStyle name="数字 27" xfId="27803"/>
    <cellStyle name="好_财政优惠政策计算表20140527 2 2 12 2" xfId="27804"/>
    <cellStyle name="好_2015年开发区收支预算表20150301 2 3 13" xfId="27805"/>
    <cellStyle name="常规 2 2 2 9 10 14" xfId="27806"/>
    <cellStyle name="常规 2 2 2 2 6 3" xfId="27807"/>
    <cellStyle name="Accent2 - 40% 13 2" xfId="27808"/>
    <cellStyle name="好_2015年开发区收支预算表20150826定稿（加科技明细）结算后调整 2 8 10 2" xfId="27809"/>
    <cellStyle name="常规 6 4 7 2" xfId="27810"/>
    <cellStyle name="差_2013年财政收支表（2月8日） 2 6 10" xfId="27811"/>
    <cellStyle name="好_（定稿）2013年开发区区域内税收汇总03版 2 12 6" xfId="27812"/>
    <cellStyle name="好_2015年元-12月收支 2 11 6 2" xfId="27813"/>
    <cellStyle name="差_咸宁市直2013年政府基建支出预算表（一上) 3 3 2" xfId="27814"/>
    <cellStyle name="好_2015年开发区收支预算表20150826定稿（加科技明细）结算后调整 6 2 2" xfId="27815"/>
    <cellStyle name="常规 2 2 2 9 21 2" xfId="27816"/>
    <cellStyle name="常规 2 2 2 9 16 2" xfId="27817"/>
    <cellStyle name="差_2012-2013年结算140424李爱民 2 14" xfId="27818"/>
    <cellStyle name="Accent6 - 60% 2 12 2" xfId="27819"/>
    <cellStyle name="常规 12 2 3 12 2" xfId="27820"/>
    <cellStyle name="差_（定稿）2013年开发区区域内税收汇总03版 2 4 11" xfId="27821"/>
    <cellStyle name="entry box 5 4 3" xfId="27822"/>
    <cellStyle name="差_2013年财政收支表（2月8日） 9 7 2" xfId="27823"/>
    <cellStyle name="常规 3 3 2 5" xfId="27824"/>
    <cellStyle name="Accent6 - 40% 21 2 2" xfId="27825"/>
    <cellStyle name="Accent6 - 40% 16 2 2" xfId="27826"/>
    <cellStyle name="常规 4 4 7 12" xfId="27827"/>
    <cellStyle name="SHADEDSTORES 5 2 9 2" xfId="27828"/>
    <cellStyle name="Accent6 - 60% 3 6" xfId="27829"/>
    <cellStyle name="常规 5 5 9 2" xfId="27830"/>
    <cellStyle name="HEADING2 5 2 2" xfId="27831"/>
    <cellStyle name="Accent6 - 40% 7 12" xfId="27832"/>
    <cellStyle name="好_财政优惠政策计算表20140527 2 12 9 2" xfId="27833"/>
    <cellStyle name="常规 7 10 10 2" xfId="27834"/>
    <cellStyle name="常规 10 2 10 10" xfId="27835"/>
    <cellStyle name="好_2015年开发区收支预算表20150826定稿（加科技明细）结算后调整 10 14" xfId="27836"/>
    <cellStyle name="好_2015年开发区收支预算表20150301 12 11 2" xfId="27837"/>
    <cellStyle name="常规 2 3 9 2 2" xfId="27838"/>
    <cellStyle name="差_财政优惠政策计算表20140527 8 5 2" xfId="27839"/>
    <cellStyle name="后继超链接 4 3 2" xfId="27840"/>
    <cellStyle name="差_2015年元-12月收支 3 7" xfId="27841"/>
    <cellStyle name="常规 7 2 7 8" xfId="27842"/>
    <cellStyle name="常规 5 2 2 4 9 2" xfId="27843"/>
    <cellStyle name="Accent6 - 60% 5 2 6 2" xfId="27844"/>
    <cellStyle name="强调 1 7 10" xfId="27845"/>
    <cellStyle name="好_2013年财政收支表（2月8日） 2 7 3 2" xfId="27846"/>
    <cellStyle name="差_（定稿）2013年开发区区域内税收汇总03版 10 13" xfId="27847"/>
    <cellStyle name="Comma  - Style1 18 2" xfId="27848"/>
    <cellStyle name="Comma  - Style1 23 2" xfId="27849"/>
    <cellStyle name="Comma  - Style8 3 4 3" xfId="27850"/>
    <cellStyle name="常规_Sheet1" xfId="27851"/>
    <cellStyle name="差_2015年开发区收支预算表20150301 11 13" xfId="27852"/>
    <cellStyle name="好_财政优惠政策计算表20140527 3 9 2" xfId="27853"/>
    <cellStyle name="Comma  - Style1 5 13" xfId="27854"/>
    <cellStyle name="好_2012年调整预算 2 8 9 2" xfId="27855"/>
    <cellStyle name="好_2012-2013年结算140424李爱民 9 2" xfId="27856"/>
    <cellStyle name="Accent6 - 40% 8 2 4 2" xfId="27857"/>
    <cellStyle name="表标题 6 12 2" xfId="27858"/>
    <cellStyle name="Comma  - Style8 3 2 2" xfId="27859"/>
    <cellStyle name="差_2015年元-12月收支 12 14 2" xfId="27860"/>
    <cellStyle name="差_2012-2013年结算140424李爱民 2 12 9" xfId="27861"/>
    <cellStyle name="常规 2 2 4 2 20" xfId="27862"/>
    <cellStyle name="常规 2 2 4 2 15" xfId="27863"/>
    <cellStyle name="常规 8 9 14 2" xfId="27864"/>
    <cellStyle name="常规 17 2 13 2" xfId="27865"/>
    <cellStyle name="差_2014年元-12月收支 10 3" xfId="27866"/>
    <cellStyle name="好_2015年元-12月收支 6 3" xfId="27867"/>
    <cellStyle name="常规 5 3 2 4 3" xfId="27868"/>
    <cellStyle name="差_Book1_1 4 5" xfId="27869"/>
    <cellStyle name="常规 2 2 4 2 2 7" xfId="27870"/>
    <cellStyle name="常规 7 2 6" xfId="27871"/>
    <cellStyle name="差_123 9 14" xfId="27872"/>
    <cellStyle name="好_元-3月开发区税收收入完成情况表 2 6 10" xfId="27873"/>
    <cellStyle name="链接单元格 4 2" xfId="27874"/>
    <cellStyle name="常规 2 2 2 5 9" xfId="27875"/>
    <cellStyle name="差_Book1 4 10" xfId="27876"/>
    <cellStyle name="差_（定稿）2013年开发区区域内税收汇总03版 20 2" xfId="27877"/>
    <cellStyle name="差_（定稿）2013年开发区区域内税收汇总03版 15 2" xfId="27878"/>
    <cellStyle name="Accent6 - 20% 4 13 2 2" xfId="27879"/>
    <cellStyle name="常规 4 3 10 13 2" xfId="27880"/>
    <cellStyle name="常规 2 2 16 9 2" xfId="27881"/>
    <cellStyle name="Accent6 10 2 2" xfId="27882"/>
    <cellStyle name="Accent6 - 20% 5 13" xfId="27883"/>
    <cellStyle name="好_（定稿）2013年开发区区域内税收汇总03版 2 21" xfId="27884"/>
    <cellStyle name="好_（定稿）2013年开发区区域内税收汇总03版 2 16" xfId="27885"/>
    <cellStyle name="Accent6 6 7 2 2" xfId="27886"/>
    <cellStyle name="Comma  - Style5 9 4 3" xfId="27887"/>
    <cellStyle name="常规 7 10 4 2" xfId="27888"/>
    <cellStyle name="好 2 5 2" xfId="27889"/>
    <cellStyle name="Accent2 5 2 2" xfId="27890"/>
    <cellStyle name="Calc Currency (0) 2 2" xfId="27891"/>
    <cellStyle name="Accent2 - 40% 6 2 6" xfId="27892"/>
    <cellStyle name="常规 2 2 3 2 2 13 2" xfId="27893"/>
    <cellStyle name="Accent6 - 60% 7 4 2" xfId="27894"/>
    <cellStyle name="好_（定稿）2013年开发区区域内税收汇总03版 2 2 5" xfId="27895"/>
    <cellStyle name="常规 10 2 2 2 2 4 3" xfId="27896"/>
    <cellStyle name="Accent6 13 2" xfId="27897"/>
    <cellStyle name="Accent5 - 60% 6" xfId="27898"/>
    <cellStyle name="常规 2 15 5" xfId="27899"/>
    <cellStyle name="常规 2 20 5" xfId="27900"/>
    <cellStyle name="常规 2 2 2 5 3 12 2" xfId="27901"/>
    <cellStyle name="常规 10 2 2 13 2" xfId="27902"/>
    <cellStyle name="Accent3 - 20% 5 2 4" xfId="27903"/>
    <cellStyle name="好_2015年开发区收支预算表20150301 2 11 10" xfId="27904"/>
    <cellStyle name="好_（定稿）2013年开发区区域内税收汇总03版 4 4 2" xfId="27905"/>
    <cellStyle name="表标题 11 7 2 2" xfId="27906"/>
    <cellStyle name="常规 2 2 2 6 2 13 2" xfId="27907"/>
    <cellStyle name="好_2013年财政收支表（2月8日） 2 7 7 2" xfId="27908"/>
    <cellStyle name="好_123 2 10 12 2" xfId="27909"/>
    <cellStyle name="Accent2 - 60% 2 11" xfId="27910"/>
    <cellStyle name="Accent3 - 20% 6 5 2" xfId="27911"/>
    <cellStyle name="差_2014年元-12月收支 2 12 5" xfId="27912"/>
    <cellStyle name="常规 18 5 5" xfId="27913"/>
    <cellStyle name="Accent4 - 20% 9 2 7" xfId="27914"/>
    <cellStyle name="好_2013年财政收支表（2月8日） 2 4 4" xfId="27915"/>
    <cellStyle name="PSChar 2 5 2 2" xfId="27916"/>
    <cellStyle name="常规 5 13" xfId="27917"/>
    <cellStyle name="差_财政优惠政策计算表20140527 9 10" xfId="27918"/>
    <cellStyle name="Comma  - Style6 3 10" xfId="27919"/>
    <cellStyle name="差_Book1_1 2 3 10" xfId="27920"/>
    <cellStyle name="Accent2 - 20% 10 2 6" xfId="27921"/>
    <cellStyle name="常规 18 6 13" xfId="27922"/>
    <cellStyle name="Percent [2] 6 3" xfId="27923"/>
    <cellStyle name="好_2012-2013年结算140424李爱民 2 5" xfId="27924"/>
    <cellStyle name="好_2014年元-12月收支 13 14" xfId="27925"/>
    <cellStyle name="PSInt 2 2 2" xfId="27926"/>
    <cellStyle name="Accent5 3 9" xfId="27927"/>
    <cellStyle name="常规 18 5 14 2" xfId="27928"/>
    <cellStyle name="20% - 强调文字颜色 2 2 2" xfId="27929"/>
    <cellStyle name="Accent5 - 20% 9" xfId="27930"/>
    <cellStyle name="差_2014年元-12月收支 5 12" xfId="27931"/>
    <cellStyle name="Accent6 7 11" xfId="27932"/>
    <cellStyle name="常规 8 3 11 2" xfId="27933"/>
    <cellStyle name="差_2012年调整预算 2 7 13" xfId="27934"/>
    <cellStyle name="40% - 强调文字颜色 2 5" xfId="27935"/>
    <cellStyle name="常规 2 2 2 6 7 2 2" xfId="27936"/>
    <cellStyle name="好_Book1_1 8 13" xfId="27937"/>
    <cellStyle name="60% - 强调文字颜色 5 2 3" xfId="27938"/>
    <cellStyle name="常规 2 2 6 2 3 9 2" xfId="27939"/>
    <cellStyle name="New Times Roman 2 2" xfId="27940"/>
    <cellStyle name="好_2013年财政收支表（2月8日） 3 3 2" xfId="27941"/>
    <cellStyle name="Accent2 - 40% 3 7 2" xfId="27942"/>
    <cellStyle name="Accent1 - 20% 12 2 2" xfId="27943"/>
    <cellStyle name="好_2014年元-12月收支 10 12" xfId="27944"/>
    <cellStyle name="Accent4 4 14" xfId="27945"/>
    <cellStyle name="小数 5 10" xfId="27946"/>
    <cellStyle name="好_123 5 11" xfId="27947"/>
    <cellStyle name="表标题 8 9 2" xfId="27948"/>
    <cellStyle name="常规 17 6 14 2" xfId="27949"/>
    <cellStyle name="好_2015年开发区收支预算表20150301 2 5 6" xfId="27950"/>
    <cellStyle name="好_2015年元-12月收支 3 11" xfId="27951"/>
    <cellStyle name="常规 13 9 13" xfId="27952"/>
    <cellStyle name="Linked Cells 8 2 2" xfId="27953"/>
    <cellStyle name="Accent2 - 60% 10 14" xfId="27954"/>
    <cellStyle name="SHADEDSTORES 4 3" xfId="27955"/>
    <cellStyle name="Accent5 - 20% 6 7 2" xfId="27956"/>
    <cellStyle name="Accent5 10 14 2" xfId="27957"/>
    <cellStyle name="Header2 2 2" xfId="27958"/>
    <cellStyle name="Comma  - Style7 2 3 2" xfId="27959"/>
    <cellStyle name="Comma  - Style3 6 5 2" xfId="27960"/>
    <cellStyle name="Comma  - Style7 6 7 2 2" xfId="27961"/>
    <cellStyle name="常规 14 2 3 7" xfId="27962"/>
    <cellStyle name="常规 2 2 2 4 6 8 2" xfId="27963"/>
    <cellStyle name="好_Book1 3 2 2" xfId="27964"/>
    <cellStyle name="差_2012年调整预算 2 11 9" xfId="27965"/>
    <cellStyle name="差_2013年财政收支表（2月8日） 2 8 11 2" xfId="27966"/>
    <cellStyle name="Comma  - Style7 12 10 2" xfId="27967"/>
    <cellStyle name="常规 7 2 3 13 2" xfId="27968"/>
    <cellStyle name="Accent5 8 3" xfId="27969"/>
    <cellStyle name="Comma  - Style8 10 12" xfId="27970"/>
    <cellStyle name="常规 2 2 8 2 4 5 2" xfId="27971"/>
    <cellStyle name="差_元-3月开发区税收收入完成情况表 2 2 6 2" xfId="27972"/>
    <cellStyle name="差_2012年调整预算 2 4 8" xfId="27973"/>
    <cellStyle name="Accent1 - 40% 4 5" xfId="27974"/>
    <cellStyle name="regstoresfromspecstores 10" xfId="27975"/>
    <cellStyle name="Date 2 2 2" xfId="27976"/>
    <cellStyle name="好_123 2 4 7" xfId="27977"/>
    <cellStyle name="常规 2 2 8 2 4" xfId="27978"/>
    <cellStyle name="好_2013年财政收支表（2月8日） 2 11 5" xfId="27979"/>
    <cellStyle name="常规 2 2 2 5 12 4 2" xfId="27980"/>
    <cellStyle name="Accent5 3 2 2" xfId="27981"/>
    <cellStyle name="t 2 8 2" xfId="27982"/>
    <cellStyle name="Accent6 - 40% 9 3" xfId="27983"/>
    <cellStyle name="_Book1_Book1" xfId="27984"/>
    <cellStyle name="好_元-3月开发区税收收入完成情况表 4 10" xfId="27985"/>
    <cellStyle name="Accent6 7 10" xfId="27986"/>
    <cellStyle name="Comma  - Style4 5 13 2" xfId="27987"/>
    <cellStyle name="差_2015年开发区收支预算表20150826定稿（加科技明细）结算后调整 9 13" xfId="27988"/>
    <cellStyle name="好_2015年开发区收支预算表20150301 6" xfId="27989"/>
    <cellStyle name="差_2015年元-12月收支 2 6 3" xfId="27990"/>
    <cellStyle name="好_2012-2013年结算140424李爱民 9 2 2" xfId="27991"/>
    <cellStyle name="差_2015年开发区收支预算表20150301 2 9 6 2" xfId="27992"/>
    <cellStyle name="常规 13 3 6" xfId="27993"/>
    <cellStyle name="常规 6 2 5 11 2" xfId="27994"/>
    <cellStyle name="常规 2 12" xfId="27995"/>
    <cellStyle name="好_咸宁市直2013年政府基建支出预算表（一上) 2 8 4 2" xfId="27996"/>
    <cellStyle name="SHADEDSTORES 6 12 2" xfId="27997"/>
    <cellStyle name="常规 8 9 5 2" xfId="27998"/>
    <cellStyle name="常规 2 5 6 2" xfId="27999"/>
    <cellStyle name="未定义 2 12 5 2" xfId="28000"/>
    <cellStyle name="好_2012年调整预算 2 7 10 2" xfId="28001"/>
    <cellStyle name="Accent6 - 40% 11 14" xfId="28002"/>
    <cellStyle name="常规 10 2 10 5 2" xfId="28003"/>
    <cellStyle name="Accent3 - 60% 2 2 4" xfId="28004"/>
    <cellStyle name="Accent1 - 60% 11 11" xfId="28005"/>
    <cellStyle name="常规 2 10 7 2 2" xfId="28006"/>
    <cellStyle name="好_2012年调整预算 7 4 2" xfId="28007"/>
    <cellStyle name="Accent5 8 13" xfId="28008"/>
    <cellStyle name="Accent6 - 40% 2 14 2" xfId="28009"/>
    <cellStyle name="Header2 6 5" xfId="28010"/>
    <cellStyle name="Comma  - Style3 11 12 2" xfId="28011"/>
    <cellStyle name="常规 2 2 2 5 6 12" xfId="28012"/>
    <cellStyle name="未定义 8" xfId="28013"/>
    <cellStyle name="常规 2 2 2 10 13 2" xfId="28014"/>
    <cellStyle name="常规 11" xfId="28015"/>
    <cellStyle name="常规 6 2 4 2" xfId="28016"/>
    <cellStyle name="Accent1 - 20% 8 10" xfId="28017"/>
    <cellStyle name="差_123 4 12 2" xfId="28018"/>
    <cellStyle name="Accent1 3 6" xfId="28019"/>
    <cellStyle name="常规 2 7 11 2" xfId="28020"/>
    <cellStyle name="常规 2 2 2 3 3 2" xfId="28021"/>
    <cellStyle name="Comma  - Style6 6 5 3" xfId="28022"/>
    <cellStyle name="常规 3 10 6" xfId="28023"/>
    <cellStyle name="Header1 3" xfId="28024"/>
    <cellStyle name="常规 6 3 2 2" xfId="28025"/>
    <cellStyle name="常规 8 2 6 4" xfId="28026"/>
    <cellStyle name="常规 2 10 11 13 2" xfId="28027"/>
    <cellStyle name="好_2015年开发区收支预算表20150301 2 2 14" xfId="28028"/>
    <cellStyle name="常规 2 2 3 2 7 13 2" xfId="28029"/>
    <cellStyle name="常规 5 5 2 2" xfId="28030"/>
    <cellStyle name="常规 2 7 6 8" xfId="28031"/>
    <cellStyle name="Comma  - Style5 11 14 2" xfId="28032"/>
    <cellStyle name="常规 2 2 6 2 7 8 2" xfId="28033"/>
    <cellStyle name="常规 4 2 4 5" xfId="28034"/>
    <cellStyle name="差_2012年调整预算 3 12 2" xfId="28035"/>
    <cellStyle name="差_2015年开发区收支预算表20150826定稿（加科技明细）结算后调整 8 5" xfId="28036"/>
    <cellStyle name="Comma  - Style2 12 12 2 2" xfId="28037"/>
    <cellStyle name="Comma  - Style7 6 11" xfId="28038"/>
    <cellStyle name="超级链接 12 2" xfId="28039"/>
    <cellStyle name="差_元-3月开发区税收收入完成情况表 2 12 10 2" xfId="28040"/>
    <cellStyle name="常规 2 11 8" xfId="28041"/>
    <cellStyle name="entry box 5 9" xfId="28042"/>
    <cellStyle name="常规 2 2 17 7" xfId="28043"/>
    <cellStyle name="Accent6 3 14 2" xfId="28044"/>
    <cellStyle name="常规 9 2 12 2" xfId="28045"/>
    <cellStyle name="好_（定稿）2013年开发区区域内税收汇总03版 3 3 2" xfId="28046"/>
    <cellStyle name="好_咸宁市直2013年政府基建支出预算表（一上) 2 7" xfId="28047"/>
    <cellStyle name="常规 7 2 6 7 2" xfId="28048"/>
    <cellStyle name="好_2015年开发区收支预算表20150826定稿（加科技明细）结算后调整 2 10 10 2" xfId="28049"/>
    <cellStyle name="Accent6 9 4 2 2" xfId="28050"/>
    <cellStyle name="Comma  - Style8 6 4 3" xfId="28051"/>
    <cellStyle name="Header2 3 9" xfId="28052"/>
    <cellStyle name="后继超链接 12 13" xfId="28053"/>
    <cellStyle name="差_2014年元-12月收支 2 11 12" xfId="28054"/>
    <cellStyle name="常规 2 2 2 5 6 2 2" xfId="28055"/>
    <cellStyle name="好_2013年财政收支表（2月8日） 2 12 5 2" xfId="28056"/>
    <cellStyle name="差_123 5 3" xfId="28057"/>
    <cellStyle name="常规 2 2 2 5 3 6" xfId="28058"/>
    <cellStyle name="常规 2 2 2 6 8 13" xfId="28059"/>
    <cellStyle name="常规 7 2 5" xfId="28060"/>
    <cellStyle name="常规 2 2 4 2 2 6" xfId="28061"/>
    <cellStyle name="常规 2 2 6 2 8 9" xfId="28062"/>
    <cellStyle name="好_2012-2013年结算140424李爱民 2 7 6 2" xfId="28063"/>
    <cellStyle name="Accent5 - 40% 10 12 2" xfId="28064"/>
    <cellStyle name="好_咸宁市直2013年政府基建支出预算表（一上) 2 6 14" xfId="28065"/>
    <cellStyle name="Comma  - Style1 7 8 3" xfId="28066"/>
    <cellStyle name="差_元-3月开发区税收收入完成情况表 11 9" xfId="28067"/>
    <cellStyle name="Accent6 - 20% 5 2 6 2 2" xfId="28068"/>
    <cellStyle name="常规 6 10 2 2" xfId="28069"/>
    <cellStyle name="40% - 强调文字颜色 5 4" xfId="28070"/>
    <cellStyle name="常规 5 3 2 5 8" xfId="28071"/>
    <cellStyle name="常规 11 2 7 7 2" xfId="28072"/>
    <cellStyle name="差_2012年调整预算 3 4 2" xfId="28073"/>
    <cellStyle name="常规 2 2 4 2 16" xfId="28074"/>
    <cellStyle name="常规 2 2 4 2 21" xfId="28075"/>
    <cellStyle name="Accent4 - 20% 10 2" xfId="28076"/>
    <cellStyle name="好_2012年调整预算 2 4" xfId="28077"/>
    <cellStyle name="常规 7 6 9" xfId="28078"/>
    <cellStyle name="小数 11 3 2" xfId="28079"/>
    <cellStyle name="常规 10 2 9 13" xfId="28080"/>
    <cellStyle name="Comma  - Style2 8 3 2" xfId="28081"/>
    <cellStyle name="常规 4 3 2 14 2" xfId="28082"/>
    <cellStyle name="差_Book1_1 2 6 14 2" xfId="28083"/>
    <cellStyle name="sstot 2 9 2" xfId="28084"/>
    <cellStyle name="常规 2 2 2 4 9 10 2" xfId="28085"/>
    <cellStyle name="差_2015年元-12月收支 2 11 9 2" xfId="28086"/>
    <cellStyle name="常规 2 13 10 2" xfId="28087"/>
    <cellStyle name="好_123 2 8 3" xfId="28088"/>
    <cellStyle name="regstoresfromspecstores 7" xfId="28089"/>
    <cellStyle name="常规 3 4 12 2" xfId="28090"/>
    <cellStyle name="差_Book1_1 2 12 10" xfId="28091"/>
    <cellStyle name="Comma  - Style6 12 10" xfId="28092"/>
    <cellStyle name="常规 2 2 11" xfId="28093"/>
    <cellStyle name="Comma  - Style8 9 3 3" xfId="28094"/>
    <cellStyle name="Accent5 - 40% 7 3 2" xfId="28095"/>
    <cellStyle name="常规 2 2 2 7 12" xfId="28096"/>
    <cellStyle name="好_2015年元-12月收支 2 10 14" xfId="28097"/>
    <cellStyle name="Comma  - Style3 5 2 3" xfId="28098"/>
    <cellStyle name="Accent3 - 20% 2 11" xfId="28099"/>
    <cellStyle name="差_2014年元-12月收支 7 2 2" xfId="28100"/>
    <cellStyle name="常规 2 10 9 8 2" xfId="28101"/>
    <cellStyle name="差_咸宁市直2013年政府基建支出预算表（一上) 2 4 3 2" xfId="28102"/>
    <cellStyle name="好_2015年开发区收支预算表20150301 2 2 14 2" xfId="28103"/>
    <cellStyle name="Accent5 8 4" xfId="28104"/>
    <cellStyle name="差_2015年开发区收支预算表20150826定稿（加科技明细）结算后调整 2 9 6 2" xfId="28105"/>
    <cellStyle name="好_Book1_1 6 14 2" xfId="28106"/>
    <cellStyle name="SHADEDSTORES 5 5 3" xfId="28107"/>
    <cellStyle name="常规 2 5 6 6" xfId="28108"/>
    <cellStyle name="常规 11 2 8 11 2" xfId="28109"/>
    <cellStyle name="差_元-3月开发区税收收入完成情况表 2 2 6" xfId="28110"/>
    <cellStyle name="Comma  - Style3 4 2 3" xfId="28111"/>
    <cellStyle name="Accent4 - 40% 11 11" xfId="28112"/>
    <cellStyle name="Accent6 - 40% 2 2 4" xfId="28113"/>
    <cellStyle name="常规 5 3 5" xfId="28114"/>
    <cellStyle name="常规 9 2 11 10" xfId="28115"/>
    <cellStyle name="好_Book1_1 6 4 2" xfId="28116"/>
    <cellStyle name="后继超链接 6 7 2" xfId="28117"/>
    <cellStyle name="差_2012年调整预算" xfId="28118"/>
    <cellStyle name="好_2012年调整预算 2 3 5 2" xfId="28119"/>
    <cellStyle name="差_123 2 7 9" xfId="28120"/>
    <cellStyle name="常规 6 6 13 2" xfId="28121"/>
    <cellStyle name="_Book1_1 7" xfId="28122"/>
    <cellStyle name="常规 11 11 2" xfId="28123"/>
    <cellStyle name="好_财政优惠政策计算表20140527 2 9" xfId="28124"/>
    <cellStyle name="Comma  - Style8 2 3" xfId="28125"/>
    <cellStyle name="好_（定稿）2013年开发区区域内税收汇总03版 2 7 12" xfId="28126"/>
    <cellStyle name="常规 2 2 2 7 2 5 2" xfId="28127"/>
    <cellStyle name="后继超级链接 4 6 2" xfId="28128"/>
    <cellStyle name="SHADEDSTORES 5 11 4 2" xfId="28129"/>
    <cellStyle name="差_Book1 10 7" xfId="28130"/>
    <cellStyle name="常规 17 4 10" xfId="28131"/>
    <cellStyle name="差_2013年财政收支表（2月8日） 8 11" xfId="28132"/>
    <cellStyle name="Copied" xfId="28133"/>
    <cellStyle name="常规 7 21" xfId="28134"/>
    <cellStyle name="常规 7 16" xfId="28135"/>
    <cellStyle name="后继超链接 12" xfId="28136"/>
    <cellStyle name="标题 5 2" xfId="28137"/>
    <cellStyle name="好_2014年元-12月收支 8 7" xfId="28138"/>
    <cellStyle name="表标题 7 14 2" xfId="28139"/>
    <cellStyle name="差_Book1_1 13 13 2" xfId="28140"/>
    <cellStyle name="常规 2 2 2 9 10 3 2" xfId="28141"/>
    <cellStyle name="Comma  - Style1 9 14 2" xfId="28142"/>
    <cellStyle name="SHADEDSTORES 16 4 2" xfId="28143"/>
    <cellStyle name="Comma  - Style4 12 2" xfId="28144"/>
    <cellStyle name="常规 2 2 2 6 4 3" xfId="28145"/>
    <cellStyle name="常规 2 2 2 6 3 14" xfId="28146"/>
    <cellStyle name="好_财政优惠政策计算表20140527 5 10" xfId="28147"/>
    <cellStyle name="差_2015年开发区收支预算表20150301 4 5 2" xfId="28148"/>
    <cellStyle name="常规 8 2 20" xfId="28149"/>
    <cellStyle name="常规 8 2 15" xfId="28150"/>
    <cellStyle name="差_2015年开发区收支预算表20150301 2 5 13 2" xfId="28151"/>
    <cellStyle name="差_2012-2013年结算140424李爱民 10 5" xfId="28152"/>
    <cellStyle name="好_2012年调整预算 2 7 14 2" xfId="28153"/>
    <cellStyle name="Accent6 - 40% 3 2" xfId="28154"/>
    <cellStyle name="Currency [0] 5 2" xfId="28155"/>
    <cellStyle name="常规 8 2 2 11 2" xfId="28156"/>
    <cellStyle name="数字 6 4" xfId="28157"/>
    <cellStyle name="好_2015年开发区收支预算表20150826定稿（加科技明细）结算后调整 11" xfId="28158"/>
    <cellStyle name="好_2015年开发区收支预算表20150301 2 9 8 2" xfId="28159"/>
    <cellStyle name="好_财政优惠政策计算表20140527 10 13" xfId="28160"/>
    <cellStyle name="差_2015年元-12月收支 9 2 2" xfId="28161"/>
    <cellStyle name="Accent3 10 14" xfId="28162"/>
    <cellStyle name="后继超级链接 9 2 2" xfId="28163"/>
    <cellStyle name="SHADEDSTORES 2 2 5" xfId="28164"/>
    <cellStyle name="常规 2 2 4 9 2" xfId="28165"/>
    <cellStyle name="常规 2 2 3 8" xfId="28166"/>
    <cellStyle name="常规 14 2 9 7 2" xfId="28167"/>
    <cellStyle name="Comma  - Style5 12 6" xfId="28168"/>
    <cellStyle name="差_（定稿）2013年开发区区域内税收汇总03版 2 2 8" xfId="28169"/>
    <cellStyle name="差_2014年元-12月收支 2 3 13 2" xfId="28170"/>
    <cellStyle name="差_2012-2013年结算140424李爱民 9 11" xfId="28171"/>
    <cellStyle name="好_（定稿）2013年开发区区域内税收汇总03版 2 3 4" xfId="28172"/>
    <cellStyle name="常规 2 4 5 9" xfId="28173"/>
    <cellStyle name="好_2015年开发区收支预算表20150301 2 19 2" xfId="28174"/>
    <cellStyle name="好_2015年开发区收支预算表20150301 2 24 2" xfId="28175"/>
    <cellStyle name="常规 2 2 3 2 9 14" xfId="28176"/>
    <cellStyle name="Accent2 - 20% 9 3 2" xfId="28177"/>
    <cellStyle name="差_财政优惠政策计算表20140527 21 2" xfId="28178"/>
    <cellStyle name="差_财政优惠政策计算表20140527 16 2" xfId="28179"/>
    <cellStyle name="常规 9 2 5 12" xfId="28180"/>
    <cellStyle name="差_2015年开发区收支预算表20150301 2 10 7" xfId="28181"/>
    <cellStyle name="Accent5 9 2 5 2" xfId="28182"/>
    <cellStyle name="常规 14 2 4 10" xfId="28183"/>
    <cellStyle name="常规 9 2 4 6" xfId="28184"/>
    <cellStyle name="Comma  - Style4 4 8" xfId="28185"/>
    <cellStyle name="Accent5 8 8 2 2" xfId="28186"/>
    <cellStyle name="常规 2 2 6 2 2 13 2" xfId="28187"/>
    <cellStyle name="常规 2 7 11 7 2" xfId="28188"/>
    <cellStyle name="常规 3 3 9 12" xfId="28189"/>
    <cellStyle name="_ET_STYLE_NoName_00__Book1_1 7 2" xfId="28190"/>
    <cellStyle name="常规 6 5 13" xfId="28191"/>
    <cellStyle name="常规 2 2 4 2 7 9 2" xfId="28192"/>
    <cellStyle name="常规 7 7 8 2" xfId="28193"/>
    <cellStyle name="好_2012年调整预算 3 3 2" xfId="28194"/>
    <cellStyle name="常规 2 2 2 8 10 11 2" xfId="28195"/>
    <cellStyle name="Comma  - Style3 11 4" xfId="28196"/>
    <cellStyle name="好_Book1_1 2 2 11" xfId="28197"/>
    <cellStyle name="常规 2 6 6 7 2" xfId="28198"/>
    <cellStyle name="好_元-3月开发区税收收入完成情况表 10 13" xfId="28199"/>
    <cellStyle name="好_（定稿）2013年开发区区域内税收汇总03版 10 3 2" xfId="28200"/>
    <cellStyle name="Accent5 - 40% 11 4 2" xfId="28201"/>
    <cellStyle name="Accent4 - 40% 4 8" xfId="28202"/>
    <cellStyle name="标题 2 3" xfId="28203"/>
    <cellStyle name="好_2015年开发区收支预算表20150301 2 11 8 2" xfId="28204"/>
    <cellStyle name="标题 2 2 4 2" xfId="28205"/>
    <cellStyle name="Accent3 - 20% 3 3 2" xfId="28206"/>
    <cellStyle name="差_元-3月开发区税收收入完成情况表 11 8 2" xfId="28207"/>
    <cellStyle name="数字 9 2" xfId="28208"/>
    <cellStyle name="差_123 2 6 11 2" xfId="28209"/>
    <cellStyle name="Accent5 - 40% 5 2 3" xfId="28210"/>
    <cellStyle name="常规 5 6" xfId="28211"/>
    <cellStyle name="常规 2 2 2 6 12 6" xfId="28212"/>
    <cellStyle name="PSDate 6 2" xfId="28213"/>
    <cellStyle name="好_2015年元-12月收支 5 14" xfId="28214"/>
    <cellStyle name="60% - 强调文字颜色 4 2 5" xfId="28215"/>
    <cellStyle name="Accent6 - 20% 7 2 6 3" xfId="28216"/>
    <cellStyle name="20% - 强调文字颜色 6 2 4 2" xfId="28217"/>
    <cellStyle name="好_Book1_1 2 16 2" xfId="28218"/>
    <cellStyle name="好_Book1_1 2 21 2" xfId="28219"/>
    <cellStyle name="货币 2 12 16" xfId="28220"/>
    <cellStyle name="好_2014年元-12月收支 7 13" xfId="28221"/>
    <cellStyle name="Accent4 8 2 2" xfId="28222"/>
    <cellStyle name="常规 2 9 12 11" xfId="28223"/>
    <cellStyle name="常规 7 7 12 2" xfId="28224"/>
    <cellStyle name="日期 5 2" xfId="28225"/>
    <cellStyle name="Accent6 - 20% 2 7 2 2" xfId="28226"/>
    <cellStyle name="常规 13 5 7 2" xfId="28227"/>
    <cellStyle name="好_咸宁市直2013年政府基建支出预算表（一上) 8 5" xfId="28228"/>
    <cellStyle name="好_元-3月开发区税收收入完成情况表 13 10" xfId="28229"/>
    <cellStyle name="常规 2 2 2 9 10 2 2" xfId="28230"/>
    <cellStyle name="差_Book1_1 13 12 2" xfId="28231"/>
    <cellStyle name="表标题 16" xfId="28232"/>
    <cellStyle name="表标题 21" xfId="28233"/>
    <cellStyle name="表标题 2 12 4" xfId="28234"/>
    <cellStyle name="差_2015年元-12月收支 2 8 7 2" xfId="28235"/>
    <cellStyle name="好_2012年调整预算 4 15" xfId="28236"/>
    <cellStyle name="好_2015年开发区收支预算表20150301 12" xfId="28237"/>
    <cellStyle name="常规 18 9 9 2" xfId="28238"/>
    <cellStyle name="Accent6 - 60% 2 3 2" xfId="28239"/>
    <cellStyle name="强调 2 11 11" xfId="28240"/>
    <cellStyle name="好_2012年调整预算 2 5 9" xfId="28241"/>
    <cellStyle name="Header1 6 2 2" xfId="28242"/>
    <cellStyle name="Accent5 - 20% 5 2 7" xfId="28243"/>
    <cellStyle name="好_Book1_1 2 8 7" xfId="28244"/>
    <cellStyle name="常规 6 2 12 12" xfId="28245"/>
    <cellStyle name="好_2015年开发区收支预算表20150301 8 5" xfId="28246"/>
    <cellStyle name="差_财政优惠政策计算表20140527 9 8 2" xfId="28247"/>
    <cellStyle name="好_咸宁市直2013年政府基建支出预算表（一上) 4 14 2" xfId="28248"/>
    <cellStyle name="表标题 7 4" xfId="28249"/>
    <cellStyle name="Accent3 - 60% 2 4" xfId="28250"/>
    <cellStyle name="差_财政优惠政策计算表20140527 4 8" xfId="28251"/>
    <cellStyle name="好_咸宁市直2013年政府基建支出预算表（一上) 16" xfId="28252"/>
    <cellStyle name="好_咸宁市直2013年政府基建支出预算表（一上) 21" xfId="28253"/>
    <cellStyle name="Comma  - Style4 5 4 3" xfId="28254"/>
    <cellStyle name="常规 2 9 3 10 2" xfId="28255"/>
    <cellStyle name="Accent6 5 3 2 2" xfId="28256"/>
    <cellStyle name="后继超链接 2 12" xfId="28257"/>
    <cellStyle name="好_财政优惠政策计算表20140527 10 6" xfId="28258"/>
    <cellStyle name="SHADEDSTORES 2 15 3" xfId="28259"/>
    <cellStyle name="好_2015年开发区收支预算表20150301 9" xfId="28260"/>
    <cellStyle name="常规 3 3 2 11 2" xfId="28261"/>
    <cellStyle name="Accent6 5 7 2" xfId="28262"/>
    <cellStyle name="常规 7 2 10 9" xfId="28263"/>
    <cellStyle name="Accent4 - 40% 7 9" xfId="28264"/>
    <cellStyle name="常规 21 14" xfId="28265"/>
    <cellStyle name="常规 16 14" xfId="28266"/>
    <cellStyle name="常规 2 21 8 2" xfId="28267"/>
    <cellStyle name="常规 2 16 8 2" xfId="28268"/>
    <cellStyle name="常规 13 2 9 2" xfId="28269"/>
    <cellStyle name="差_财政优惠政策计算表20140527 2 5 11 2" xfId="28270"/>
    <cellStyle name="好_2012-2013年结算140424李爱民 2 10 6" xfId="28271"/>
    <cellStyle name="Accent4 - 20% 11 8" xfId="28272"/>
    <cellStyle name="差_元-3月开发区税收收入完成情况表 13 12" xfId="28273"/>
    <cellStyle name="SHADEDSTORES 4 13 3 2" xfId="28274"/>
    <cellStyle name="差_Book1 12 11" xfId="28275"/>
    <cellStyle name="常规 16 2 4 2 2" xfId="28276"/>
    <cellStyle name="常规 5 3 9" xfId="28277"/>
    <cellStyle name="Accent5 - 20% 8 2 6 2" xfId="28278"/>
    <cellStyle name="常规 8 10" xfId="28279"/>
    <cellStyle name="Comma  - Style4 8" xfId="28280"/>
    <cellStyle name="好_元-3月开发区税收收入完成情况表 2 7 3 2" xfId="28281"/>
    <cellStyle name="Accent4 8" xfId="28282"/>
    <cellStyle name="差_2012-2013年结算140424李爱民 2 10 9 2" xfId="28283"/>
    <cellStyle name="差_2012-2013年结算140424李爱民 9 13" xfId="28284"/>
    <cellStyle name="好_（定稿）2013年开发区区域内税收汇总03版 2 3 6" xfId="28285"/>
    <cellStyle name="差_123 2 7 4" xfId="28286"/>
    <cellStyle name="好_2014年元-12月收支 5 7 2" xfId="28287"/>
    <cellStyle name="Accent3 - 40% 11 2 2" xfId="28288"/>
    <cellStyle name="差_2014年元-12月收支 2 19" xfId="28289"/>
    <cellStyle name="差_2014年元-12月收支 2 24" xfId="28290"/>
    <cellStyle name="Accent4 - 20% 7 2 3 2" xfId="28291"/>
    <cellStyle name="Accent1 - 60% 11 10" xfId="28292"/>
    <cellStyle name="Accent3 - 60% 2 2 3" xfId="28293"/>
    <cellStyle name="好_2015年开发区收支预算表20150301 8 7 2" xfId="28294"/>
    <cellStyle name="强调 1 15 2" xfId="28295"/>
    <cellStyle name="强调 1 20 2" xfId="28296"/>
    <cellStyle name="Comma [0] 2" xfId="28297"/>
    <cellStyle name="表标题 7 14" xfId="28298"/>
    <cellStyle name="Accent3 - 60% 2 14" xfId="28299"/>
    <cellStyle name="Comma  - Style6 11 13 2" xfId="28300"/>
    <cellStyle name="Standard_AREAS" xfId="28301"/>
    <cellStyle name="差_咸宁市直2013年政府基建支出预算表（一上) 6" xfId="28302"/>
    <cellStyle name="常规 7 26" xfId="28303"/>
    <cellStyle name="差_2013年财政收支表（2月8日） 17 2" xfId="28304"/>
    <cellStyle name="差_2013年财政收支表（2月8日） 22 2" xfId="28305"/>
    <cellStyle name="常规 2 2 2 10 2 9" xfId="28306"/>
    <cellStyle name="强调 2 3 12" xfId="28307"/>
    <cellStyle name="Accent6 - 60% 11 12 2" xfId="28308"/>
    <cellStyle name="差_2015年开发区收支预算表20150826定稿（加科技明细）结算后调整 12 9" xfId="28309"/>
    <cellStyle name="常规 7 3 10 2" xfId="28310"/>
    <cellStyle name="Accent6 10 2 3 2 2" xfId="28311"/>
    <cellStyle name="差_（定稿）2013年开发区区域内税收汇总03版 7 9" xfId="28312"/>
    <cellStyle name="好_2012-2013年结算140424李爱民 2 12" xfId="28313"/>
    <cellStyle name="Accent2 - 20% 4 4 2" xfId="28314"/>
    <cellStyle name="常规 5 2 2 9 5" xfId="28315"/>
    <cellStyle name="差_2015年开发区收支预算表20150301 13 14 2" xfId="28316"/>
    <cellStyle name="好_2015年元-12月收支 10 14" xfId="28317"/>
    <cellStyle name="强调 3 6 5" xfId="28318"/>
    <cellStyle name="常规 2 9 2 6 2" xfId="28319"/>
    <cellStyle name="常规 2 2 4 2 3 10" xfId="28320"/>
    <cellStyle name="借出原因 6 2" xfId="28321"/>
    <cellStyle name="常规 2 2 8 2 6 9 2" xfId="28322"/>
    <cellStyle name="Accent6 - 20% 9 2 6 2 2" xfId="28323"/>
    <cellStyle name="差_2012年调整预算 7 11 2" xfId="28324"/>
    <cellStyle name="差_2012-2013年结算140424李爱民 2 2 2" xfId="28325"/>
    <cellStyle name="常规 5 11 8 2" xfId="28326"/>
    <cellStyle name="entry box 6 2 4" xfId="28327"/>
    <cellStyle name="常规 8 2 2 11" xfId="28328"/>
    <cellStyle name="Accent6 - 40% 14 3" xfId="28329"/>
    <cellStyle name="货币 2 6 12" xfId="28330"/>
    <cellStyle name="Accent6 17 2 2" xfId="28331"/>
    <cellStyle name="Accent6 22 2 2" xfId="28332"/>
    <cellStyle name="常规 2 6 3 12 2" xfId="28333"/>
    <cellStyle name="数字 6 13 2" xfId="28334"/>
    <cellStyle name="Comma  - Style3 6" xfId="28335"/>
    <cellStyle name="Accent1 - 20% 11" xfId="28336"/>
    <cellStyle name="差_2015年开发区收支预算表20150826定稿（加科技明细）结算后调整 2 11 12 2" xfId="28337"/>
    <cellStyle name="好_2015年开发区收支预算表20150826定稿（加科技明细）结算后调整 7 12" xfId="28338"/>
    <cellStyle name="Comma  - Style4 9 13 2 2" xfId="28339"/>
    <cellStyle name="常规 2 2 8 2 6 7 2" xfId="28340"/>
    <cellStyle name="Accent5 6 6 2" xfId="28341"/>
    <cellStyle name="货币 2 2 12" xfId="28342"/>
    <cellStyle name="常规 2 2 2 8 3 4" xfId="28343"/>
    <cellStyle name="差_2015年开发区收支预算表20150301 2 18" xfId="28344"/>
    <cellStyle name="差_2015年开发区收支预算表20150301 2 23" xfId="28345"/>
    <cellStyle name="SHADEDSTORES 13 4" xfId="28346"/>
    <cellStyle name="常规 2 9 4 3" xfId="28347"/>
    <cellStyle name="Comma  - Style8 9 9 2 2" xfId="28348"/>
    <cellStyle name="Entered 2 7 2" xfId="28349"/>
    <cellStyle name="Total 3 3 2 2" xfId="28350"/>
    <cellStyle name="常规 2 4 7 5 2" xfId="28351"/>
    <cellStyle name="差_2015年元-12月收支 2 11 4 2" xfId="28352"/>
    <cellStyle name="常规 7 2 8 8" xfId="28353"/>
    <cellStyle name="好_元-3月开发区税收收入完成情况表 10 4" xfId="28354"/>
    <cellStyle name="好_2012年调整预算 2 5 6 2" xfId="28355"/>
    <cellStyle name="差_2015年元-12月收支 2 6 13" xfId="28356"/>
    <cellStyle name="常规 10 11 5 2" xfId="28357"/>
    <cellStyle name="Accent6 4 15" xfId="28358"/>
    <cellStyle name="未定义 2 2 4 2" xfId="28359"/>
    <cellStyle name="好_2015年元-12月收支 2 2 7 2" xfId="28360"/>
    <cellStyle name="Comma  - Style5 3 12 2 2" xfId="28361"/>
    <cellStyle name="差_2013年财政收支表（2月8日） 4 7 2" xfId="28362"/>
    <cellStyle name="差_（定稿）2013年开发区区域内税收汇总03版 2 7 8" xfId="28363"/>
    <cellStyle name="好_2015年开发区收支预算表20150826定稿（加科技明细）结算后调整 2 4 4" xfId="28364"/>
    <cellStyle name="差_2012-2013年结算140424李爱民 2 7 2 2" xfId="28365"/>
    <cellStyle name="差_财政优惠政策计算表20140527 2 10 13 2" xfId="28366"/>
    <cellStyle name="常规 2 8 8 3" xfId="28367"/>
    <cellStyle name="常规 13 12 5" xfId="28368"/>
    <cellStyle name="常规 7 5 12 2" xfId="28369"/>
    <cellStyle name="Accent6 - 60% 6 2 7 2" xfId="28370"/>
    <cellStyle name="好_2015年开发区收支预算表20150826定稿（加科技明细）结算后调整 2 3 8 2" xfId="28371"/>
    <cellStyle name="Comma  - Style5 12 4" xfId="28372"/>
    <cellStyle name="差_（定稿）2013年开发区区域内税收汇总03版 2 2 6" xfId="28373"/>
    <cellStyle name="好_2015年元-12月收支 2 24" xfId="28374"/>
    <cellStyle name="好_2015年元-12月收支 2 19" xfId="28375"/>
    <cellStyle name="常规 2 2 2 8 12 12 2" xfId="28376"/>
    <cellStyle name="常规 2 2 5 2 5 9 2" xfId="28377"/>
    <cellStyle name="好_2015年开发区收支预算表20150301 2 3 9" xfId="28378"/>
    <cellStyle name="Accent6 - 20% 11 12" xfId="28379"/>
    <cellStyle name="PSChar 2 5" xfId="28380"/>
    <cellStyle name="差_2014年元-12月收支 5 6" xfId="28381"/>
    <cellStyle name="常规 2 2 8 2 3 2 2" xfId="28382"/>
    <cellStyle name="Accent4 5 3" xfId="28383"/>
    <cellStyle name="好_元-3月开发区税收收入完成情况表 3 8 2" xfId="28384"/>
    <cellStyle name="Normal - Style1 7 2" xfId="28385"/>
    <cellStyle name="好_123 8 6" xfId="28386"/>
    <cellStyle name="表标题 7 8 2" xfId="28387"/>
    <cellStyle name="Comma  - Style1 12 10" xfId="28388"/>
    <cellStyle name="40% - 强调文字颜色 5 2 3" xfId="28389"/>
    <cellStyle name="好_2012年调整预算 5 7" xfId="28390"/>
    <cellStyle name="Accent6 - 40% 4 4 2" xfId="28391"/>
    <cellStyle name="差_2012-2013年结算140424李爱民 6 6 2" xfId="28392"/>
    <cellStyle name="Accent3 - 20% 8 14" xfId="28393"/>
    <cellStyle name="Comma  - Style2 2 9 2" xfId="28394"/>
    <cellStyle name="常规 9 3 9 12" xfId="28395"/>
    <cellStyle name="差_2015年元-12月收支 13 12" xfId="28396"/>
    <cellStyle name="Comma  - Style2 10 3" xfId="28397"/>
    <cellStyle name="Comma  - Style1 7 12 3" xfId="28398"/>
    <cellStyle name="常规 2 2 2 7 7 9" xfId="28399"/>
    <cellStyle name="差_财政优惠政策计算表20140527 2 10 12" xfId="28400"/>
    <cellStyle name="差_2015年开发区收支预算表20150826定稿（加科技明细）结算后调整 8 9 2" xfId="28401"/>
    <cellStyle name="Percent [2] 10 2 2" xfId="28402"/>
    <cellStyle name="Accent4 - 40% 6 12 2" xfId="28403"/>
    <cellStyle name="Accent5 - 20% 9 5 2" xfId="28404"/>
    <cellStyle name="差_2014年元-12月收支 2 2 14" xfId="28405"/>
    <cellStyle name="好_（定稿）2013年开发区区域内税收汇总03版 2 10 4" xfId="28406"/>
    <cellStyle name="强调 3 9 6 2" xfId="28407"/>
    <cellStyle name="常规 4 3 11 3 2" xfId="28408"/>
    <cellStyle name="强调 1 9 6 2" xfId="28409"/>
    <cellStyle name="好_2013年财政收支表（2月8日） 2 8 3" xfId="28410"/>
    <cellStyle name="差_2015年开发区收支预算表20150826定稿（加科技明细）结算后调整 2 9 7 2" xfId="28411"/>
    <cellStyle name="常规 10 3 5 14" xfId="28412"/>
    <cellStyle name="Comma  - Style1 10 9 2 2" xfId="28413"/>
    <cellStyle name="Accent5 - 60% 6 12 2" xfId="28414"/>
    <cellStyle name="Accent6 - 40% 10 5 2" xfId="28415"/>
    <cellStyle name="差_Book1 5 9" xfId="28416"/>
    <cellStyle name="Comma  - Style2 11 13" xfId="28417"/>
    <cellStyle name="常规 2 6 3 3 2" xfId="28418"/>
    <cellStyle name="常规 5 2 2 9 12" xfId="28419"/>
    <cellStyle name="常规 10 2 3 13" xfId="28420"/>
    <cellStyle name="常规 5 2 2 3 4 2" xfId="28421"/>
    <cellStyle name="好_2012-2013年结算140424李爱民 2 9 2" xfId="28422"/>
    <cellStyle name="常规 2 2 5 2 7 3" xfId="28423"/>
    <cellStyle name="常规 6 4 11" xfId="28424"/>
    <cellStyle name="好_2015年开发区收支预算表20150826定稿（加科技明细）结算后调整 13 2 2" xfId="28425"/>
    <cellStyle name="Accent4 - 40% 10 2 4" xfId="28426"/>
    <cellStyle name="常规 2 2 2 4 8 6 2" xfId="28427"/>
    <cellStyle name="差_咸宁市直2013年政府基建支出预算表（一上) 2 12 7 2" xfId="28428"/>
    <cellStyle name="Accent3 9 6" xfId="28429"/>
    <cellStyle name="差_2012年调整预算 2 2 13 2" xfId="28430"/>
    <cellStyle name="好_2012年调整预算 2 10 12 2" xfId="28431"/>
    <cellStyle name="Accent6 8 6" xfId="28432"/>
    <cellStyle name="常规 2 8 21 2" xfId="28433"/>
    <cellStyle name="常规 2 8 16 2" xfId="28434"/>
    <cellStyle name="常规 16 2 5 8" xfId="28435"/>
    <cellStyle name="好_元-3月开发区税收收入完成情况表 2 5 2" xfId="28436"/>
    <cellStyle name="Accent4 - 40% 2 7 2" xfId="28437"/>
    <cellStyle name="Accent3 2 3" xfId="28438"/>
    <cellStyle name="40% - 强调文字颜色 6 7" xfId="28439"/>
    <cellStyle name="差_2012-2013年结算140424李爱民 2 2 14" xfId="28440"/>
    <cellStyle name="差_财政优惠政策计算表20140527 9 2" xfId="28441"/>
    <cellStyle name="差_2015年开发区收支预算表20150301 11 6 2" xfId="28442"/>
    <cellStyle name="常规 10 7 5" xfId="28443"/>
    <cellStyle name="强调 3 3 2 2" xfId="28444"/>
    <cellStyle name="常规 15 2 3 11 2" xfId="28445"/>
    <cellStyle name="Comma  - Style1 4 5 3" xfId="28446"/>
    <cellStyle name="常规 26 8 2" xfId="28447"/>
    <cellStyle name="常规 10 3 5 9 2" xfId="28448"/>
    <cellStyle name="差_2012-2013年结算140424李爱民 2 7 9 2" xfId="28449"/>
    <cellStyle name="Percent [2] 2 3" xfId="28450"/>
    <cellStyle name="Accent5 - 60% 7 7" xfId="28451"/>
    <cellStyle name="常规 2 2 2 4 5 13" xfId="28452"/>
    <cellStyle name="常规 2 2 2 8 8 14" xfId="28453"/>
    <cellStyle name="好_2012年调整预算 20" xfId="28454"/>
    <cellStyle name="好_2012年调整预算 15" xfId="28455"/>
    <cellStyle name="常规 15 2 4 8" xfId="28456"/>
    <cellStyle name="强调文字颜色 2 2 5" xfId="28457"/>
    <cellStyle name="PSInt 2" xfId="28458"/>
    <cellStyle name="Comma  - Style3 2 11 2" xfId="28459"/>
    <cellStyle name="常规 14 2 2 9" xfId="28460"/>
    <cellStyle name="差_Book1 5 5 2" xfId="28461"/>
    <cellStyle name="regstoresfromspecstores 3 2 2" xfId="28462"/>
    <cellStyle name="常规 2 3 7 8" xfId="28463"/>
    <cellStyle name="Accent5 - 60% 12" xfId="28464"/>
    <cellStyle name="Accent6 - 40% 11 14 2" xfId="28465"/>
    <cellStyle name="60% - 强调文字颜色 3 2" xfId="28466"/>
    <cellStyle name="常规 2 2 6 2 3 7" xfId="28467"/>
    <cellStyle name="常规 4 2 8 2 2" xfId="28468"/>
    <cellStyle name="差_123 6 8 2" xfId="28469"/>
    <cellStyle name="Accent4 - 20% 9 14 2" xfId="28470"/>
    <cellStyle name="常规 9 2 3 7 2" xfId="28471"/>
    <cellStyle name="Comma  - Style4 18 3" xfId="28472"/>
    <cellStyle name="Comma  - Style4 23 3" xfId="28473"/>
    <cellStyle name="常规 6 13 13 2" xfId="28474"/>
    <cellStyle name="Comma  - Style3 19 2" xfId="28475"/>
    <cellStyle name="Comma  - Style3 24 2" xfId="28476"/>
    <cellStyle name="好_123 2 7 6 2" xfId="28477"/>
    <cellStyle name="好_2015年开发区收支预算表20150301 2 3 6" xfId="28478"/>
    <cellStyle name="差_2015年开发区收支预算表20150826定稿（加科技明细）结算后调整 2 18 2" xfId="28479"/>
    <cellStyle name="差_2015年开发区收支预算表20150826定稿（加科技明细）结算后调整 2 23 2" xfId="28480"/>
    <cellStyle name="常规 8 2 12 10" xfId="28481"/>
    <cellStyle name="常规 2 2 2 9 6 7" xfId="28482"/>
    <cellStyle name="Comma  - Style2 12 10" xfId="28483"/>
    <cellStyle name="后继超链接 2 2 2" xfId="28484"/>
    <cellStyle name="常规 2 7 3 3 2" xfId="28485"/>
    <cellStyle name="好_2013年财政收支表（2月8日） 7 8 2" xfId="28486"/>
    <cellStyle name="Comma  - Style3 11 13" xfId="28487"/>
    <cellStyle name="Accent6 - 40% 2 3 2 2" xfId="28488"/>
    <cellStyle name="常规 5 4 3 2" xfId="28489"/>
    <cellStyle name="差_2013年财政收支表（2月8日） 8 2 2" xfId="28490"/>
    <cellStyle name="差_2015年开发区收支预算表20150301 2 6 9" xfId="28491"/>
    <cellStyle name="差_2015年开发区收支预算表20150826定稿（加科技明细）结算后调整 2 5 14 2" xfId="28492"/>
    <cellStyle name="差_2013年财政收支表（2月8日） 7 6 2" xfId="28493"/>
    <cellStyle name="差_元-3月开发区税收收入完成情况表 2 4 13" xfId="28494"/>
    <cellStyle name="Accent5 - 20% 11 2 6 2" xfId="28495"/>
    <cellStyle name="好_2012-2013年结算140424李爱民 2 18" xfId="28496"/>
    <cellStyle name="好_2012-2013年结算140424李爱民 2 23" xfId="28497"/>
    <cellStyle name="数字 6 2" xfId="28498"/>
    <cellStyle name="差_元-3月开发区税收收入完成情况表 11 5 2" xfId="28499"/>
    <cellStyle name="Accent1 - 60%" xfId="28500"/>
    <cellStyle name="Comma  - Style6 25 2" xfId="28501"/>
    <cellStyle name="差_2015年元-12月收支 2 5 12" xfId="28502"/>
    <cellStyle name="常规 2 2 6 2 3 7 2" xfId="28503"/>
    <cellStyle name="t 2 4 2" xfId="28504"/>
    <cellStyle name="数字 3 3" xfId="28505"/>
    <cellStyle name="常规 2 2 2 7 7 11" xfId="28506"/>
    <cellStyle name="差_2015年元-12月收支 2 9 13 2" xfId="28507"/>
    <cellStyle name="常规 2 2 2 5 5" xfId="28508"/>
    <cellStyle name="差_2013年财政收支表（2月8日） 3 5" xfId="28509"/>
    <cellStyle name="常规 2 2 2 6 20" xfId="28510"/>
    <cellStyle name="常规 2 2 2 6 15" xfId="28511"/>
    <cellStyle name="常规 2 2 7 9" xfId="28512"/>
    <cellStyle name="好_123 4 2 2" xfId="28513"/>
    <cellStyle name="Accent2 - 60% 4 6" xfId="28514"/>
    <cellStyle name="好_2015年元-12月收支 2 8 9 2" xfId="28515"/>
    <cellStyle name="表标题 6 2 2" xfId="28516"/>
    <cellStyle name="好_2015年开发区收支预算表20150826定稿（加科技明细）结算后调整 11 2 2" xfId="28517"/>
    <cellStyle name="差_（定稿）2013年开发区区域内税收汇总03版 13 2" xfId="28518"/>
    <cellStyle name="Accent6 - 40% 11 10" xfId="28519"/>
    <cellStyle name="Header2 9 3" xfId="28520"/>
    <cellStyle name="差_2015年开发区收支预算表20150301 2 5 5 2" xfId="28521"/>
    <cellStyle name="差_Book1_1 5 11 2" xfId="28522"/>
    <cellStyle name="常规 2 5 12 6" xfId="28523"/>
    <cellStyle name="差_2012年调整预算 2 4 4" xfId="28524"/>
    <cellStyle name="Accent6 10 2 2 2" xfId="28525"/>
    <cellStyle name="Accent5 - 20% 11 15" xfId="28526"/>
    <cellStyle name="常规 10 2 8 10" xfId="28527"/>
    <cellStyle name="HEADING2 3 2" xfId="28528"/>
    <cellStyle name="Accent4 9 2 3" xfId="28529"/>
    <cellStyle name="20% - 强调文字颜色 5 2 6" xfId="28530"/>
    <cellStyle name="常规 2 2 2 10 6" xfId="28531"/>
    <cellStyle name="常规 9 3 7 13 2" xfId="28532"/>
    <cellStyle name="常规 2 2 2 5 6" xfId="28533"/>
    <cellStyle name="差_123 8 10 2" xfId="28534"/>
    <cellStyle name="常规 15 2 2 10" xfId="28535"/>
    <cellStyle name="好_咸宁市直2013年政府基建支出预算表（一上) 13 10 2" xfId="28536"/>
    <cellStyle name="常规 11 2 7 6" xfId="28537"/>
    <cellStyle name="差_2012年调整预算 3 3" xfId="28538"/>
    <cellStyle name="常规 2 2 2 5 8 5 2" xfId="28539"/>
    <cellStyle name="差_2013年财政收支表（2月8日） 2 4 9" xfId="28540"/>
    <cellStyle name="后继超级链接 7 14 2" xfId="28541"/>
    <cellStyle name="Comma  - Style3 4 14" xfId="28542"/>
    <cellStyle name="未定义 2 6 3 2" xfId="28543"/>
    <cellStyle name="差_咸宁市直2013年政府基建支出预算表（一上) 9 11" xfId="28544"/>
    <cellStyle name="常规 10 3 26" xfId="28545"/>
    <cellStyle name="好_元-3月开发区税收收入完成情况表 12 12" xfId="28546"/>
    <cellStyle name="Accent3 - 40% 5 2 3" xfId="28547"/>
    <cellStyle name="specstores" xfId="28548"/>
    <cellStyle name="常规 3 3 11 2" xfId="28549"/>
    <cellStyle name="Accent5 - 60% 10 2 3" xfId="28550"/>
    <cellStyle name="Comma  - Style4 7 7 2 2" xfId="28551"/>
    <cellStyle name="好_123 11 2" xfId="28552"/>
    <cellStyle name="常规 17 8 4 2" xfId="28553"/>
    <cellStyle name="Comma  - Style1 14 2" xfId="28554"/>
    <cellStyle name="常规 2 2 8 2 2 8 2" xfId="28555"/>
    <cellStyle name="好_2014年元-12月收支 10 14" xfId="28556"/>
    <cellStyle name="常规 2 2 2 2 4 12 2" xfId="28557"/>
    <cellStyle name="差_2012年调整预算 5 11" xfId="28558"/>
    <cellStyle name="常规 2 2 2 4 9 3" xfId="28559"/>
    <cellStyle name="好_2015年开发区收支预算表20150826定稿（加科技明细）结算后调整 2 2 2 2" xfId="28560"/>
    <cellStyle name="Copied 2 3 2" xfId="28561"/>
    <cellStyle name="未定义 2 6 6 2" xfId="28562"/>
    <cellStyle name="Comma  - Style4 8 4 2 2" xfId="28563"/>
    <cellStyle name="常规 4 4 3 12 2" xfId="28564"/>
    <cellStyle name="超级链接 11 8" xfId="28565"/>
    <cellStyle name="表标题 3 5" xfId="28566"/>
    <cellStyle name="Accent4 - 20% 7" xfId="28567"/>
    <cellStyle name="Accent5 9 9" xfId="28568"/>
    <cellStyle name="Header2 5 2 2 2" xfId="28569"/>
    <cellStyle name="好_2015年开发区收支预算表20150826定稿（加科技明细）结算后调整 6 13" xfId="28570"/>
    <cellStyle name="差_元-3月开发区税收收入完成情况表 3 10 2" xfId="28571"/>
    <cellStyle name="Comma  - Style6 4 10" xfId="28572"/>
    <cellStyle name="好_Book1_1 2 10 10" xfId="28573"/>
    <cellStyle name="好_2012-2013年结算140424李爱民 6 7" xfId="28574"/>
    <cellStyle name="Comma  - Style3 3 4 2 2" xfId="28575"/>
    <cellStyle name="差_2015年开发区收支预算表20150301 2 5 11 2" xfId="28576"/>
    <cellStyle name="Comma  - Style3 8 10 2 2" xfId="28577"/>
    <cellStyle name="SHADEDSTORES 6 11 4" xfId="28578"/>
    <cellStyle name="常规 2 2 2 5 16 2" xfId="28579"/>
    <cellStyle name="常规 2 2 2 5 21 2" xfId="28580"/>
    <cellStyle name="Linked Cells 6 2" xfId="28581"/>
    <cellStyle name="常规 3 10 11" xfId="28582"/>
    <cellStyle name="好_2012-2013年结算140424李爱民 6 5 2" xfId="28583"/>
    <cellStyle name="汇总 2 3" xfId="28584"/>
    <cellStyle name="常规 3 9 4" xfId="28585"/>
    <cellStyle name="Accent3 - 20% 3 2 5" xfId="28586"/>
    <cellStyle name="Accent5 - 60% 6 3 2 2" xfId="28587"/>
    <cellStyle name="Accent2 - 40% 8 11 2" xfId="28588"/>
    <cellStyle name="好_元-3月开发区税收收入完成情况表 13 6" xfId="28589"/>
    <cellStyle name="好_（定稿）2013年开发区区域内税收汇总03版 9 8" xfId="28590"/>
    <cellStyle name="常规 2 2 2 7 3 9 2" xfId="28591"/>
    <cellStyle name="常规 2 5 6 11" xfId="28592"/>
    <cellStyle name="差_Book1_1 9 2 2" xfId="28593"/>
    <cellStyle name="差_（定稿）2013年开发区区域内税收汇总03版 10 12" xfId="28594"/>
    <cellStyle name="常规 2 2 7 2 5 12 2" xfId="28595"/>
    <cellStyle name="Comma  - Style3 8 12 3" xfId="28596"/>
    <cellStyle name="常规 2 2 2 9 5 10" xfId="28597"/>
    <cellStyle name="常规 2 2 2 8 7 4" xfId="28598"/>
    <cellStyle name="Accent6 - 40% 9 2 2 2 2" xfId="28599"/>
    <cellStyle name="后继超链接 4 2" xfId="28600"/>
    <cellStyle name="常规 18 3 10" xfId="28601"/>
    <cellStyle name="好_2015年开发区收支预算表20150826定稿（加科技明细）结算后调整 4 11 2" xfId="28602"/>
    <cellStyle name="Accent4 - 60% 6 7" xfId="28603"/>
    <cellStyle name="常规 5 12 6" xfId="28604"/>
    <cellStyle name="常规 2 2 2 7 9 8 2" xfId="28605"/>
    <cellStyle name="差_2015年开发区收支预算表20150301 22 2" xfId="28606"/>
    <cellStyle name="差_2015年开发区收支预算表20150301 17 2" xfId="28607"/>
    <cellStyle name="Comma  - Style1 2 12 2" xfId="28608"/>
    <cellStyle name="Comma  - Style2 12 2 2" xfId="28609"/>
    <cellStyle name="Accent2 - 40% 10 2 5" xfId="28610"/>
    <cellStyle name="Accent3 - 20% 8 6 2" xfId="28611"/>
    <cellStyle name="后继超链接 2 13 2" xfId="28612"/>
    <cellStyle name="差_财政优惠政策计算表20140527 2 7 2 2" xfId="28613"/>
    <cellStyle name="差_财政优惠政策计算表20140527 2 3 5" xfId="28614"/>
    <cellStyle name="Accent6 4 3 2 2" xfId="28615"/>
    <cellStyle name="好_财政优惠政策计算表20140527 2 24 2" xfId="28616"/>
    <cellStyle name="好_财政优惠政策计算表20140527 2 19 2" xfId="28617"/>
    <cellStyle name="差_2012年调整预算 2 14" xfId="28618"/>
    <cellStyle name="常规 10 3 5 2 2" xfId="28619"/>
    <cellStyle name="Comma  - Style4 6 12 2 2" xfId="28620"/>
    <cellStyle name="好_2015年开发区收支预算表20150301 4 10 2" xfId="28621"/>
    <cellStyle name="好_咸宁市直2013年政府基建支出预算表（一上) 2 11 4" xfId="28622"/>
    <cellStyle name="好_2015年元-12月收支 13 8" xfId="28623"/>
    <cellStyle name="Comma  - Style5 9 14 2" xfId="28624"/>
    <cellStyle name="常规 10 2 10 5" xfId="28625"/>
    <cellStyle name="Total 5 4" xfId="28626"/>
    <cellStyle name="常规 2 10 5 4 2" xfId="28627"/>
    <cellStyle name="好_2012年调整预算 13 2" xfId="28628"/>
    <cellStyle name="Comma  - Style8 3 13 3" xfId="28629"/>
    <cellStyle name="好_2013年财政收支表（2月8日） 2 18" xfId="28630"/>
    <cellStyle name="好_2013年财政收支表（2月8日） 2 23" xfId="28631"/>
    <cellStyle name="差_2015年元-12月收支 5 12 2" xfId="28632"/>
    <cellStyle name="常规 15 2 5 11" xfId="28633"/>
    <cellStyle name="Comma  - Style6 3 11 3" xfId="28634"/>
    <cellStyle name="差_财政优惠政策计算表20140527 10 13" xfId="28635"/>
    <cellStyle name="差_2012-2013年结算140424李爱民 2 12 10 2" xfId="28636"/>
    <cellStyle name="好_2015年开发区收支预算表20150826定稿（加科技明细）结算后调整 3 12" xfId="28637"/>
    <cellStyle name="Accent4 12" xfId="28638"/>
    <cellStyle name="好_2013年财政收支表（2月8日） 2 6 8" xfId="28639"/>
    <cellStyle name="常规 2 6 14" xfId="28640"/>
    <cellStyle name="常规 16 2 7 8 2" xfId="28641"/>
    <cellStyle name="Accent3 9 2 4" xfId="28642"/>
    <cellStyle name="差_2014年元-12月收支 2 5 13 2" xfId="28643"/>
    <cellStyle name="差_2015年元-12月收支 2 11 6 2" xfId="28644"/>
    <cellStyle name="常规 2 4 7 7 2" xfId="28645"/>
    <cellStyle name="好_123 2 5 3" xfId="28646"/>
    <cellStyle name="常规 10 6 15" xfId="28647"/>
    <cellStyle name="Accent5 - 40% 8 2 4" xfId="28648"/>
    <cellStyle name="Accent6 - 60% 3 13 2 2" xfId="28649"/>
    <cellStyle name="常规 2 2 5 2 3" xfId="28650"/>
    <cellStyle name="好_2015年元-12月收支 9 4 2" xfId="28651"/>
    <cellStyle name="Accent6 3 2 7 2" xfId="28652"/>
    <cellStyle name="_Book1_1 2 5" xfId="28653"/>
    <cellStyle name="Comma  - Style2 4 9 3" xfId="28654"/>
    <cellStyle name="好_2015年开发区收支预算表20150301 2 7" xfId="28655"/>
    <cellStyle name="差_2012年调整预算 2 12 2" xfId="28656"/>
    <cellStyle name="Comma  - Style4 5 10" xfId="28657"/>
    <cellStyle name="好_2013年财政收支表（2月8日） 2 6" xfId="28658"/>
    <cellStyle name="差_2013年财政收支表（2月8日） 2 15 2" xfId="28659"/>
    <cellStyle name="差_2013年财政收支表（2月8日） 2 20 2" xfId="28660"/>
    <cellStyle name="常规 2 2 8 2 2 3" xfId="28661"/>
    <cellStyle name="常规 2 2 5 2 3 7" xfId="28662"/>
    <cellStyle name="好_2012-2013年结算140424李爱民 2 5 6" xfId="28663"/>
    <cellStyle name="常规 2 2 2 3 5 9" xfId="28664"/>
    <cellStyle name="差_财政优惠政策计算表20140527 2" xfId="28665"/>
    <cellStyle name="好_咸宁市直2013年政府基建支出预算表（一上) 6 11" xfId="28666"/>
    <cellStyle name="常规 5 2 2 2 10" xfId="28667"/>
    <cellStyle name="常规 2 6 12 12" xfId="28668"/>
    <cellStyle name="常规 2 5 9 10 2" xfId="28669"/>
    <cellStyle name="常规 2 2 5 2 5 7" xfId="28670"/>
    <cellStyle name="常规 2 2 2 8 12 10" xfId="28671"/>
    <cellStyle name="好_2012-2013年结算140424李爱民 2 7 6" xfId="28672"/>
    <cellStyle name="差_财政优惠政策计算表20140527 10 10" xfId="28673"/>
    <cellStyle name="Accent1 - 40% 2 13 2" xfId="28674"/>
    <cellStyle name="Accent2 - 60% 4" xfId="28675"/>
    <cellStyle name="表标题 3 10" xfId="28676"/>
    <cellStyle name="Accent4 - 20% 25" xfId="28677"/>
    <cellStyle name="标题 4 2 4" xfId="28678"/>
    <cellStyle name="差_2015年开发区收支预算表20150826定稿（加科技明细）结算后调整 16" xfId="28679"/>
    <cellStyle name="差_2015年开发区收支预算表20150826定稿（加科技明细）结算后调整 21" xfId="28680"/>
    <cellStyle name="Accent5 - 60% 4 4" xfId="28681"/>
    <cellStyle name="常规 2 2 3 2 6 11 2" xfId="28682"/>
    <cellStyle name="Comma  - Style2 5 3 2 2" xfId="28683"/>
    <cellStyle name="Comma  - Style7 5 8 3" xfId="28684"/>
    <cellStyle name="差_123 2 2 5 2" xfId="28685"/>
    <cellStyle name="常规 17 12 6" xfId="28686"/>
    <cellStyle name="常规 3 3 8 4" xfId="28687"/>
    <cellStyle name="好_Book1 10 15" xfId="28688"/>
    <cellStyle name="差_123 5 7 2" xfId="28689"/>
    <cellStyle name="常规 6 2 23" xfId="28690"/>
    <cellStyle name="常规 6 2 18" xfId="28691"/>
    <cellStyle name="小数 10 14 2" xfId="28692"/>
    <cellStyle name="差_2015年开发区收支预算表20150301 11 14 2" xfId="28693"/>
    <cellStyle name="常规 2 2 7 2 4 6" xfId="28694"/>
    <cellStyle name="Accent2 - 40% 6 4 2" xfId="28695"/>
    <cellStyle name="Accent6 10 2 6 2 2" xfId="28696"/>
    <cellStyle name="好_Book1_1 8 6 2" xfId="28697"/>
    <cellStyle name="常规 2 45" xfId="28698"/>
    <cellStyle name="好_财政优惠政策计算表20140527 2 3 12 2" xfId="28699"/>
    <cellStyle name="常规 2 2 8 2 4 10" xfId="28700"/>
    <cellStyle name="差_2012-2013年结算140424李爱民 2 6 13 2" xfId="28701"/>
    <cellStyle name="好_2013年财政收支表（2月8日） 2 12 10 2" xfId="28702"/>
    <cellStyle name="常规 8 3 13 2" xfId="28703"/>
    <cellStyle name="差_Book1 3 3" xfId="28704"/>
    <cellStyle name="SHADEDSTORES 3 11 4" xfId="28705"/>
    <cellStyle name="常规 2 2 2 2 21 2" xfId="28706"/>
    <cellStyle name="常规 2 2 2 2 16 2" xfId="28707"/>
    <cellStyle name="常规 2 6 8 6 2" xfId="28708"/>
    <cellStyle name="好_Book1_1 2 5 13 2" xfId="28709"/>
    <cellStyle name="常规 3 13 13 2" xfId="28710"/>
    <cellStyle name="Accent6 - 20% 11 11" xfId="28711"/>
    <cellStyle name="好_2015年开发区收支预算表20150301 2 3 8" xfId="28712"/>
    <cellStyle name="常规 8 2 6 3 2" xfId="28713"/>
    <cellStyle name="Accent5 5 10 2 2" xfId="28714"/>
    <cellStyle name="差_元-3月开发区税收收入完成情况表 13 8 2" xfId="28715"/>
    <cellStyle name="Comma  - Style5 6 13 2 2" xfId="28716"/>
    <cellStyle name="常规 3 3 2 6 2" xfId="28717"/>
    <cellStyle name="差_2015年元-12月收支 2 9 5" xfId="28718"/>
    <cellStyle name="常规 6 2 6 4" xfId="28719"/>
    <cellStyle name="常规 12 14" xfId="28720"/>
    <cellStyle name="Accent5 - 20% 2" xfId="28721"/>
    <cellStyle name="差_2013年财政收支表（2月8日） 5 3" xfId="28722"/>
    <cellStyle name="Accent2 - 20% 5 9" xfId="28723"/>
    <cellStyle name="常规 2 2 2 7 3" xfId="28724"/>
    <cellStyle name="好_2012年调整预算 2 7 12" xfId="28725"/>
    <cellStyle name="好_财政优惠政策计算表20140527 2 5 8 2" xfId="28726"/>
    <cellStyle name="常规 6 5 12" xfId="28727"/>
    <cellStyle name="regstoresfromspecstores 12 3" xfId="28728"/>
    <cellStyle name="常规 2 2 8 2 4 2" xfId="28729"/>
    <cellStyle name="Date 7" xfId="28730"/>
    <cellStyle name="SHADEDSTORES 3 2 6 3" xfId="28731"/>
    <cellStyle name="好_元-3月开发区税收收入完成情况表 2 3 2 2" xfId="28732"/>
    <cellStyle name="Comma  - Style6 10 7 2 2" xfId="28733"/>
    <cellStyle name="好_2014年元-12月收支 2 3 7" xfId="28734"/>
    <cellStyle name="Accent3 - 20% 8 12 2" xfId="28735"/>
    <cellStyle name="差_Book1_1 2 5 6" xfId="28736"/>
    <cellStyle name="好_Book1_1 2 11 6" xfId="28737"/>
    <cellStyle name="Comma  - Style6 5 6" xfId="28738"/>
    <cellStyle name="常规 7 6 6 2" xfId="28739"/>
    <cellStyle name="常规 2 2 4 2 6 7 2" xfId="28740"/>
    <cellStyle name="小数 6" xfId="28741"/>
    <cellStyle name="常规 28 3" xfId="28742"/>
    <cellStyle name="常规 10 3 7 4" xfId="28743"/>
    <cellStyle name="差_2015年元-12月收支 13 5" xfId="28744"/>
    <cellStyle name="Accent6 - 40% 2 11 3" xfId="28745"/>
    <cellStyle name="常规 2 6 10 4 2" xfId="28746"/>
    <cellStyle name="Accent3 - 20% 7 2 4" xfId="28747"/>
    <cellStyle name="常规 28 2 2" xfId="28748"/>
    <cellStyle name="常规 10 3 7 3 2" xfId="28749"/>
    <cellStyle name="差_2012-2013年结算140424李爱民 2 9 3 2" xfId="28750"/>
    <cellStyle name="PSSpacer 2 7" xfId="28751"/>
    <cellStyle name="Accent5 - 40% 6 5" xfId="28752"/>
    <cellStyle name="数字 15 2" xfId="28753"/>
    <cellStyle name="数字 20 2" xfId="28754"/>
    <cellStyle name="常规 16 2 2 9 2" xfId="28755"/>
    <cellStyle name="Accent6 - 40% 7 8 3" xfId="28756"/>
    <cellStyle name="常规 2 2 11 13 2" xfId="28757"/>
    <cellStyle name="好_财政优惠政策计算表20140527 2 9 13" xfId="28758"/>
    <cellStyle name="SHADEDSTORES 2 12 5" xfId="28759"/>
    <cellStyle name="Accent5 4 12 2" xfId="28760"/>
    <cellStyle name="常规 2 2 2 5 2 11 2" xfId="28761"/>
    <cellStyle name="Accent1 - 40% 5 5 2" xfId="28762"/>
    <cellStyle name="Accent3 7 5" xfId="28763"/>
    <cellStyle name="差_2012年调整预算 2 5 8 2" xfId="28764"/>
    <cellStyle name="Comma  - Style6 2 3 2" xfId="28765"/>
    <cellStyle name="常规 8 12 12" xfId="28766"/>
    <cellStyle name="HEADINGSTOP 2 2" xfId="28767"/>
    <cellStyle name="常规 2 2 4 9" xfId="28768"/>
    <cellStyle name="常规 17 8 14 2" xfId="28769"/>
    <cellStyle name="Accent4 - 40% 9 5" xfId="28770"/>
    <cellStyle name="常规 7 2 12 5" xfId="28771"/>
    <cellStyle name="差_Book1_1 9 12 2" xfId="28772"/>
    <cellStyle name="PSDec 2 5 2 2" xfId="28773"/>
    <cellStyle name="常规 19 13" xfId="28774"/>
    <cellStyle name="常规 24 13" xfId="28775"/>
    <cellStyle name="差_咸宁市直2013年政府基建支出预算表（一上) 10 6" xfId="28776"/>
    <cellStyle name="常规 2 5 2 7 2" xfId="28777"/>
    <cellStyle name="常规 4 4 6 9 2" xfId="28778"/>
    <cellStyle name="Comma  - Style6 7 7 2" xfId="28779"/>
    <cellStyle name="常规 2 4 5 13" xfId="28780"/>
    <cellStyle name="Comma  - Style3 5 6" xfId="28781"/>
    <cellStyle name="Accent5 - 60% 13" xfId="28782"/>
    <cellStyle name="Accent5 10 7 2 2" xfId="28783"/>
    <cellStyle name="好_Book1_1 4 3" xfId="28784"/>
    <cellStyle name="差_财政优惠政策计算表20140527 10 5 2" xfId="28785"/>
    <cellStyle name="好_2013年财政收支表（2月8日） 3 2" xfId="28786"/>
    <cellStyle name="40% - 强调文字颜色 6 2" xfId="28787"/>
    <cellStyle name="Accent2 - 40% 4 2 4" xfId="28788"/>
    <cellStyle name="Comma  - Style1 2 6 2 2" xfId="28789"/>
    <cellStyle name="Total 3 5" xfId="28790"/>
    <cellStyle name="Accent3 - 40% 9 7" xfId="28791"/>
    <cellStyle name="Accent3 - 40% 4 2 3" xfId="28792"/>
    <cellStyle name="Accent6 - 20% 2 3 3" xfId="28793"/>
    <cellStyle name="差_2015年元-12月收支 10 11" xfId="28794"/>
    <cellStyle name="好_2014年元-12月收支 2 6 4" xfId="28795"/>
    <cellStyle name="Comma  - Style3 12 10 2 2" xfId="28796"/>
    <cellStyle name="好_2012年调整预算 3 3" xfId="28797"/>
    <cellStyle name="常规 2 2 8 2 9 13 2" xfId="28798"/>
    <cellStyle name="好_123 2 11 3 2" xfId="28799"/>
    <cellStyle name="常规 2 2 4 2 7 9" xfId="28800"/>
    <cellStyle name="常规 7 7 8" xfId="28801"/>
    <cellStyle name="好_2014年元-12月收支 2 5 8 2" xfId="28802"/>
    <cellStyle name="Accent2 - 40% 2 12" xfId="28803"/>
    <cellStyle name="常规 2 2 2 2 3 3 2" xfId="28804"/>
    <cellStyle name="Accent5 - 40% 15 2" xfId="28805"/>
    <cellStyle name="Accent5 - 40% 20 2" xfId="28806"/>
    <cellStyle name="常规 13 12 11 2" xfId="28807"/>
    <cellStyle name="Accent6 - 20% 10 2 5 2 2" xfId="28808"/>
    <cellStyle name="常规 10 14 10" xfId="28809"/>
    <cellStyle name="差_2015年开发区收支预算表20150826定稿（加科技明细）结算后调整 2 10 9" xfId="28810"/>
    <cellStyle name="好_123 4 9 2" xfId="28811"/>
    <cellStyle name="常规 8 7" xfId="28812"/>
    <cellStyle name="常规 11 2 19" xfId="28813"/>
    <cellStyle name="常规 2 9 25" xfId="28814"/>
    <cellStyle name="Comma  - Style1 8 2 2" xfId="28815"/>
    <cellStyle name="Input Cells 10" xfId="28816"/>
    <cellStyle name="差_2014年元-12月收支 2 7 9 2" xfId="28817"/>
    <cellStyle name="强调 1 2 2 2" xfId="28818"/>
    <cellStyle name="好_2015年开发区收支预算表20150826定稿（加科技明细）结算后调整 11 12 2" xfId="28819"/>
    <cellStyle name="Comma  - Style7 6 8 2" xfId="28820"/>
    <cellStyle name="entry box 3 5 2 2" xfId="28821"/>
    <cellStyle name="Comma  - Style4 7 12 3" xfId="28822"/>
    <cellStyle name="强调 3 11 8" xfId="28823"/>
    <cellStyle name="常规 8 13 5" xfId="28824"/>
    <cellStyle name="PSChar 6 3" xfId="28825"/>
    <cellStyle name="差_2014年元-12月收支 9 4" xfId="28826"/>
    <cellStyle name="Comma  - Style6 25" xfId="28827"/>
    <cellStyle name="Comma  - Style1 15 2 2" xfId="28828"/>
    <cellStyle name="Comma  - Style1 20 2 2" xfId="28829"/>
    <cellStyle name="好_2012-2013年结算140424李爱民 2 7 12 2" xfId="28830"/>
    <cellStyle name="差_2015年开发区收支预算表20150826定稿（加科技明细）结算后调整 2 6 10 2" xfId="28831"/>
    <cellStyle name="好_2012-2013年结算140424李爱民 5 5" xfId="28832"/>
    <cellStyle name="常规 2 2 6 2 7 6" xfId="28833"/>
    <cellStyle name="差_2012年调整预算 3 10" xfId="28834"/>
    <cellStyle name="Accent2 - 20% 2 5 2" xfId="28835"/>
    <cellStyle name="Accent4 - 20% 3 13 2" xfId="28836"/>
    <cellStyle name="SHADEDSTORES 4 2 7 2" xfId="28837"/>
    <cellStyle name="好_Book1 6 2 2" xfId="28838"/>
    <cellStyle name="常规 3 11 3" xfId="28839"/>
    <cellStyle name="好_2012年调整预算 2 11 5" xfId="28840"/>
    <cellStyle name="计算 6 2" xfId="28841"/>
    <cellStyle name="常规 2 2 3 2 5 4 2" xfId="28842"/>
    <cellStyle name="常规 2 2 8 2 9" xfId="28843"/>
    <cellStyle name="货币 2 10 11" xfId="28844"/>
    <cellStyle name="好_财政优惠政策计算表20140527 8 4 2" xfId="28845"/>
    <cellStyle name="常规 2 2 2 5 8 8" xfId="28846"/>
    <cellStyle name="差_2012年调整预算 4 6" xfId="28847"/>
    <cellStyle name="好_咸宁市直2013年政府基建支出预算表（一上) 2 7 7" xfId="28848"/>
    <cellStyle name="常规 11 2 8 9" xfId="28849"/>
    <cellStyle name="Accent5 9 4" xfId="28850"/>
    <cellStyle name="常规 2 2 6 2 7 10 2" xfId="28851"/>
    <cellStyle name="好_2012年调整预算 2 6 14" xfId="28852"/>
    <cellStyle name="差_2012年调整预算 10 7" xfId="28853"/>
    <cellStyle name="好_2015年开发区收支预算表20150301 6 14" xfId="28854"/>
    <cellStyle name="entry box 6 6 2" xfId="28855"/>
    <cellStyle name="Accent1 - 20% 7 4 2" xfId="28856"/>
    <cellStyle name="Comma  - Style4 3 7 2" xfId="28857"/>
    <cellStyle name="输入 2 7" xfId="28858"/>
    <cellStyle name="常规 2 2 2 9 4 12" xfId="28859"/>
    <cellStyle name="货币 2 7 9 2" xfId="28860"/>
    <cellStyle name="常规 2 2 2 8 2 6" xfId="28861"/>
    <cellStyle name="差_2014年元-12月收支 4 7" xfId="28862"/>
    <cellStyle name="常规 2 10 8 9" xfId="28863"/>
    <cellStyle name="PSChar 3 2" xfId="28864"/>
    <cellStyle name="差_2014年元-12月收支 6 3" xfId="28865"/>
    <cellStyle name="RevList 2 2" xfId="28866"/>
    <cellStyle name="Accent5 - 60% 24" xfId="28867"/>
    <cellStyle name="Accent5 - 60% 19" xfId="28868"/>
    <cellStyle name="Comma  - Style4 3 4" xfId="28869"/>
    <cellStyle name="常规 9 2 3 2" xfId="28870"/>
    <cellStyle name="差_元-3月开发区税收收入完成情况表 2 7 14" xfId="28871"/>
    <cellStyle name="常规 2 2 2 9 7 10 2" xfId="28872"/>
    <cellStyle name="好_123 2 20" xfId="28873"/>
    <cellStyle name="好_123 2 15" xfId="28874"/>
    <cellStyle name="好_2013年财政收支表（2月8日） 3" xfId="28875"/>
    <cellStyle name="后继超链接 9 2 2" xfId="28876"/>
    <cellStyle name="常规 2 2 2 4 6 14" xfId="28877"/>
    <cellStyle name="好_2013年财政收支表（2月8日） 10 3" xfId="28878"/>
    <cellStyle name="常规 2 2 6 2 5" xfId="28879"/>
    <cellStyle name="差_2012-2013年结算140424李爱民 2 12 4" xfId="28880"/>
    <cellStyle name="Comma  - Style5 8 7 2" xfId="28881"/>
    <cellStyle name="常规 4 3 2 15" xfId="28882"/>
    <cellStyle name="常规 2 5 10 11" xfId="28883"/>
    <cellStyle name="好_2015年元-12月收支 2 4 5" xfId="28884"/>
    <cellStyle name="差_2012-2013年结算140424李爱民 15" xfId="28885"/>
    <cellStyle name="差_2012-2013年结算140424李爱民 20" xfId="28886"/>
    <cellStyle name="好_2013年财政收支表（2月8日） 2 7 6 2" xfId="28887"/>
    <cellStyle name="好_123 2 10 11 2" xfId="28888"/>
    <cellStyle name="常规 8 2 5 2 2" xfId="28889"/>
    <cellStyle name="常规 2 3 12 5 2" xfId="28890"/>
    <cellStyle name="好_2015年开发区收支预算表20150301 4 9 2" xfId="28891"/>
    <cellStyle name="Accent4 - 20% 6 3" xfId="28892"/>
    <cellStyle name="表标题 3 4 3" xfId="28893"/>
    <cellStyle name="常规 4 2 3 6 2" xfId="28894"/>
    <cellStyle name="强调 1 5 7" xfId="28895"/>
    <cellStyle name="Accent3 - 60% 11 5" xfId="28896"/>
    <cellStyle name="常规 2 2 2 6 5 11" xfId="28897"/>
    <cellStyle name="Comma [0] 13" xfId="28898"/>
    <cellStyle name="Comma  - Style8 8 5 2 2" xfId="28899"/>
    <cellStyle name="后继超级链接 11 4 2" xfId="28900"/>
    <cellStyle name="好_（定稿）2013年开发区区域内税收汇总03版 2 2 7" xfId="28901"/>
    <cellStyle name="常规 2 2 9 2 3 13 2" xfId="28902"/>
    <cellStyle name="常规 7 2 6 4" xfId="28903"/>
    <cellStyle name="好_2015年开发区收支预算表20150301 2 5 11 2" xfId="28904"/>
    <cellStyle name="差_咸宁市直2013年政府基建支出预算表（一上) 11 12" xfId="28905"/>
    <cellStyle name="Prefilled 2 6" xfId="28906"/>
    <cellStyle name="Accent6 - 20% 4 15 2" xfId="28907"/>
    <cellStyle name="差_2015年开发区收支预算表20150826定稿（加科技明细）结算后调整 2 21 2" xfId="28908"/>
    <cellStyle name="差_2015年开发区收支预算表20150826定稿（加科技明细）结算后调整 2 16 2" xfId="28909"/>
    <cellStyle name="差_Book1 4 13 2" xfId="28910"/>
    <cellStyle name="好_2014年元-12月收支 5 4" xfId="28911"/>
    <cellStyle name="常规 2 5 7 5" xfId="28912"/>
    <cellStyle name="常规 2 2 2 4 6 10 2" xfId="28913"/>
    <cellStyle name="差_咸宁市直2013年政府基建支出预算表（一上) 2 7 11 2" xfId="28914"/>
    <cellStyle name="差_2015年开发区收支预算表20150826定稿（加科技明细）结算后调整 2 6 3" xfId="28915"/>
    <cellStyle name="Input [yellow] 15" xfId="28916"/>
    <cellStyle name="好_2012年调整预算 4 13 2" xfId="28917"/>
    <cellStyle name="表标题 2 12 2 2" xfId="28918"/>
    <cellStyle name="表标题 14 2" xfId="28919"/>
    <cellStyle name="超级链接 8 10 2" xfId="28920"/>
    <cellStyle name="好_咸宁市直2013年政府基建支出预算表（一上) 2 5 4" xfId="28921"/>
    <cellStyle name="好_2014年元-12月收支 2 11 5 2" xfId="28922"/>
    <cellStyle name="表标题 6 16" xfId="28923"/>
    <cellStyle name="Accent6 - 40% 8 2 8" xfId="28924"/>
    <cellStyle name="Prefilled 6 4 2 2" xfId="28925"/>
    <cellStyle name="常规 2 2 2 8 9 10" xfId="28926"/>
    <cellStyle name="Accent5 2 5 2" xfId="28927"/>
    <cellStyle name="常规 2 2 2 4 2 4" xfId="28928"/>
    <cellStyle name="好_123 2 10 10" xfId="28929"/>
    <cellStyle name="Comma  - Style2 7 4" xfId="28930"/>
    <cellStyle name="差_Book1 3 10" xfId="28931"/>
    <cellStyle name="Comma  - Style2 4 12" xfId="28932"/>
    <cellStyle name="常规 2 2 2 4 11 8 2" xfId="28933"/>
    <cellStyle name="差_咸宁市直2013年政府基建支出预算表（一上) 2 2 12" xfId="28934"/>
    <cellStyle name="_ET_STYLE_NoName_00__Book1_1 2 6" xfId="28935"/>
    <cellStyle name="强调 3 9 7" xfId="28936"/>
    <cellStyle name="Comma  - Style4 7 14 2" xfId="28937"/>
    <cellStyle name="常规 10 8 7 2" xfId="28938"/>
    <cellStyle name="Accent1 - 40% 11 12" xfId="28939"/>
    <cellStyle name="Accent3 - 40% 2 2 5" xfId="28940"/>
    <cellStyle name="常规 2 7 8 11" xfId="28941"/>
    <cellStyle name="常规 16 2 2 10" xfId="28942"/>
    <cellStyle name="好_财政优惠政策计算表20140527 6 3" xfId="28943"/>
    <cellStyle name="常规 2 4 10 9" xfId="28944"/>
    <cellStyle name="常规 10 2 12 4 2" xfId="28945"/>
    <cellStyle name="常规 2 4 2 12 2" xfId="28946"/>
    <cellStyle name="差_2012年调整预算 3 9" xfId="28947"/>
    <cellStyle name="货币 2 11 14" xfId="28948"/>
    <cellStyle name="表标题 11 3 3" xfId="28949"/>
    <cellStyle name="Comma  - Style1 2 4 2" xfId="28950"/>
    <cellStyle name="好_2015年开发区收支预算表20150301 2 10 14 2" xfId="28951"/>
    <cellStyle name="常规 2 2 8 2 8 9 2" xfId="28952"/>
    <cellStyle name="好_123 2 3 2 2" xfId="28953"/>
    <cellStyle name="后继超级链接 2 14" xfId="28954"/>
    <cellStyle name="60% - 强调文字颜色 1 2 3" xfId="28955"/>
    <cellStyle name="常规 10 3 10" xfId="28956"/>
    <cellStyle name="差_2015年元-12月收支 3 9 2" xfId="28957"/>
    <cellStyle name="常规 2 9 12 11 2" xfId="28958"/>
    <cellStyle name="强调 2 23" xfId="28959"/>
    <cellStyle name="强调 2 18" xfId="28960"/>
    <cellStyle name="差_咸宁市直2013年政府基建支出预算表（一上) 2 9" xfId="28961"/>
    <cellStyle name="Accent5 - 20% 12 2 2" xfId="28962"/>
    <cellStyle name="常规 4 2 4 10 2" xfId="28963"/>
    <cellStyle name="常规 6 2 2 5" xfId="28964"/>
    <cellStyle name="Comma  - Style3 5 12" xfId="28965"/>
    <cellStyle name="Header2 4 7" xfId="28966"/>
    <cellStyle name="Accent6 - 40% 10 14" xfId="28967"/>
    <cellStyle name="_ET_STYLE_NoName_00__Book1_1 6 4" xfId="28968"/>
    <cellStyle name="常规 2 2 2 2 8 10" xfId="28969"/>
    <cellStyle name="常规 15 2 5 14" xfId="28970"/>
    <cellStyle name="Accent1 - 60% 6 14" xfId="28971"/>
    <cellStyle name="常规 3 3 3 4 2" xfId="28972"/>
    <cellStyle name="常规 2 2 2 9 3 6" xfId="28973"/>
    <cellStyle name="Accent2 - 20% 4 10" xfId="28974"/>
    <cellStyle name="货币 2 7 14" xfId="28975"/>
    <cellStyle name="SHADEDSTORES 5 5" xfId="28976"/>
    <cellStyle name="Accent6 4 8 2 2" xfId="28977"/>
    <cellStyle name="好_123 5 5 2" xfId="28978"/>
    <cellStyle name="差_Book1 8 8" xfId="28979"/>
    <cellStyle name="强调 2 9 5 2" xfId="28980"/>
    <cellStyle name="SHADEDSTORES 6 12 2 2" xfId="28981"/>
    <cellStyle name="常规 7 2 11" xfId="28982"/>
    <cellStyle name="Accent4 - 40% 8" xfId="28983"/>
    <cellStyle name="Accent5 - 40% 4 2 2 2" xfId="28984"/>
    <cellStyle name="好_元-3月开发区税收收入完成情况表 2 2 14" xfId="28985"/>
    <cellStyle name="Accent2 - 60% 8 2 2" xfId="28986"/>
    <cellStyle name="差_2012-2013年结算140424李爱民 3 8" xfId="28987"/>
    <cellStyle name="Accent6 - 20% 2 15 2" xfId="28988"/>
    <cellStyle name="常规 5 3 2 6 8 2" xfId="28989"/>
    <cellStyle name="差_2015年元-12月收支 2 7 8 2" xfId="28990"/>
    <cellStyle name="差_元-3月开发区税收收入完成情况表 4 10 2" xfId="28991"/>
    <cellStyle name="Accent1 - 40% 11 2" xfId="28992"/>
    <cellStyle name="常规 10 9 7" xfId="28993"/>
    <cellStyle name="SHADEDSTORES 7 3 2" xfId="28994"/>
    <cellStyle name="常规 2 7 4 5" xfId="28995"/>
    <cellStyle name="常规 2 2 2 3 15" xfId="28996"/>
    <cellStyle name="常规 2 2 2 3 20" xfId="28997"/>
    <cellStyle name="货币 2 12 2" xfId="28998"/>
    <cellStyle name="差_2015年开发区收支预算表20150301 12 8" xfId="28999"/>
    <cellStyle name="Accent1 2 2 4" xfId="29000"/>
    <cellStyle name="sstot 2 13 2" xfId="29001"/>
    <cellStyle name="强调 1 4 3" xfId="29002"/>
    <cellStyle name="Accent3 3 2 5" xfId="29003"/>
    <cellStyle name="差_Book1_1 2 3 9 2" xfId="29004"/>
    <cellStyle name="Comma  - Style6 3 9 2" xfId="29005"/>
    <cellStyle name="好_元-3月开发区税收收入完成情况表 5 14" xfId="29006"/>
    <cellStyle name="Accent3 - 40% 10 2 4" xfId="29007"/>
    <cellStyle name="差_2014年元-12月收支 2 9 12 2" xfId="29008"/>
    <cellStyle name="Comma  - Style7 12 14" xfId="29009"/>
    <cellStyle name="好_Book1 3 6" xfId="29010"/>
    <cellStyle name="好_元-3月开发区税收收入完成情况表 2 5 6 2" xfId="29011"/>
    <cellStyle name="Accent6 - 40% 7 9 2 2" xfId="29012"/>
    <cellStyle name="Comma  - Style5 10 5" xfId="29013"/>
    <cellStyle name="借出原因 7" xfId="29014"/>
    <cellStyle name="差_2014年元-12月收支 2 11 4 2" xfId="29015"/>
    <cellStyle name="常规 3 13 10" xfId="29016"/>
    <cellStyle name="Accent6 - 60% 5 2 5 2" xfId="29017"/>
    <cellStyle name="常规 8 2 13" xfId="29018"/>
    <cellStyle name="差_2015年开发区收支预算表20150826定稿（加科技明细）结算后调整 2 5 11 2" xfId="29019"/>
    <cellStyle name="Accent5 - 40% 12 6" xfId="29020"/>
    <cellStyle name="差_2015年开发区收支预算表20150301 2 10 4 2" xfId="29021"/>
    <cellStyle name="差_2015年元-12月收支 4 11 2" xfId="29022"/>
    <cellStyle name="Comma  - Style4 8 5 3" xfId="29023"/>
    <cellStyle name="好_元-3月开发区税收收入完成情况表 12 11 2" xfId="29024"/>
    <cellStyle name="未定义 2 7 7" xfId="29025"/>
    <cellStyle name="常规 4 4 9 2 2" xfId="29026"/>
    <cellStyle name="Accent5 - 60% 14" xfId="29027"/>
    <cellStyle name="常规 2 2 2 9 10 10 2" xfId="29028"/>
    <cellStyle name="差_（定稿）2013年开发区区域内税收汇总03版 5 2 2" xfId="29029"/>
    <cellStyle name="好_（定稿）2013年开发区区域内税收汇总03版 2 10 14" xfId="29030"/>
    <cellStyle name="好_2012年调整预算 2 8 7" xfId="29031"/>
    <cellStyle name="常规 2 2 6 2 3 3 2" xfId="29032"/>
    <cellStyle name="常规 2 2 17 6" xfId="29033"/>
    <cellStyle name="货币 2 5 12 2" xfId="29034"/>
    <cellStyle name="差_Book1_1 2 16 2" xfId="29035"/>
    <cellStyle name="差_Book1_1 2 21 2" xfId="29036"/>
    <cellStyle name="Comma  - Style2 7 10 3" xfId="29037"/>
    <cellStyle name="差_咸宁市直2013年政府基建支出预算表（一上) 2 6 5" xfId="29038"/>
    <cellStyle name="常规 4 2 5 10 2" xfId="29039"/>
    <cellStyle name="Accent2 - 40% 11 9" xfId="29040"/>
    <cellStyle name="差_2012年调整预算 2 2 2 2" xfId="29041"/>
    <cellStyle name="好_财政优惠政策计算表20140527 21" xfId="29042"/>
    <cellStyle name="好_财政优惠政策计算表20140527 16" xfId="29043"/>
    <cellStyle name="差_2015年开发区收支预算表20150301 2 3 5 2" xfId="29044"/>
    <cellStyle name="常规 6 3 14" xfId="29045"/>
    <cellStyle name="好_财政优惠政策计算表20140527 2 11 3 2" xfId="29046"/>
    <cellStyle name="好_2012年调整预算 2 3 12 2" xfId="29047"/>
    <cellStyle name="常规 2 2 2 6 10 8" xfId="29048"/>
    <cellStyle name="_一四星酒店方案 5 2" xfId="29049"/>
    <cellStyle name="后继超链接 11 9 2" xfId="29050"/>
    <cellStyle name="Comma  - Style2 12 8 2 2" xfId="29051"/>
    <cellStyle name="差_123 2 22" xfId="29052"/>
    <cellStyle name="差_123 2 17" xfId="29053"/>
    <cellStyle name="好_2012-2013年结算140424李爱民 9 6" xfId="29054"/>
    <cellStyle name="Accent3 9 8" xfId="29055"/>
    <cellStyle name="差_财政优惠政策计算表20140527 13 2" xfId="29056"/>
    <cellStyle name="差_123 2 10 5" xfId="29057"/>
    <cellStyle name="Comma  - Style1 5 12" xfId="29058"/>
    <cellStyle name="Accent1 - 20% 3 7" xfId="29059"/>
    <cellStyle name="差_2015年开发区收支预算表20150826定稿（加科技明细）结算后调整 2 6 13" xfId="29060"/>
    <cellStyle name="Comma  - Style3 7 11 3" xfId="29061"/>
    <cellStyle name="Comma  - Style7 6 4 2 2" xfId="29062"/>
    <cellStyle name="差_2015年开发区收支预算表20150301 10 4" xfId="29063"/>
    <cellStyle name="SHADEDSTORES 3 11 3 2" xfId="29064"/>
    <cellStyle name="好_咸宁市直2013年政府基建支出预算表（一上) 2 12 14" xfId="29065"/>
    <cellStyle name="好_咸宁市直2013年政府基建支出预算表（一上) 2 6 9 2" xfId="29066"/>
    <cellStyle name="常规 6 2 10 10 2" xfId="29067"/>
    <cellStyle name="Accent4 - 40% 5 6" xfId="29068"/>
    <cellStyle name="常规 5 2 2 7 13" xfId="29069"/>
    <cellStyle name="表标题 2 4 2 2" xfId="29070"/>
    <cellStyle name="常规 2 2 9 2 6 5 2" xfId="29071"/>
    <cellStyle name="Comma  - Style4 6 3 2 2" xfId="29072"/>
    <cellStyle name="好_123 5 3" xfId="29073"/>
    <cellStyle name="后继超级链接 11 14" xfId="29074"/>
    <cellStyle name="链接单元格 7" xfId="29075"/>
    <cellStyle name="差_2014年元-12月收支 2 11 9" xfId="29076"/>
    <cellStyle name="Accent6 - 60% 8 2 6 2 2" xfId="29077"/>
    <cellStyle name="差_2012年调整预算 2 9 14" xfId="29078"/>
    <cellStyle name="好_2012-2013年结算140424李爱民 9 8" xfId="29079"/>
    <cellStyle name="Accent6 10 4 2 2" xfId="29080"/>
    <cellStyle name="_Book1_4 11" xfId="29081"/>
    <cellStyle name="Accent1 - 60% 7" xfId="29082"/>
    <cellStyle name="常规 2 6 3 2 2" xfId="29083"/>
    <cellStyle name="差_2012年调整预算 8 9 2" xfId="29084"/>
    <cellStyle name="货币 2 12 14 2" xfId="29085"/>
    <cellStyle name="差_（定稿）2013年开发区区域内税收汇总03版 2 11 11" xfId="29086"/>
    <cellStyle name="Comma  - Style6 8 4 3" xfId="29087"/>
    <cellStyle name="好_（定稿）2013年开发区区域内税收汇总03版 2 4 11 2" xfId="29088"/>
    <cellStyle name="好_2014年元-12月收支 7 11 2" xfId="29089"/>
    <cellStyle name="Comma  - Style5 11 12 2 2" xfId="29090"/>
    <cellStyle name="Accent6 - 40% 6 4 3" xfId="29091"/>
    <cellStyle name="常规 2 7 4 8 2" xfId="29092"/>
    <cellStyle name="Comma  - Style1 2 9 2 2" xfId="29093"/>
    <cellStyle name="后继超链接 3 11" xfId="29094"/>
    <cellStyle name="常规 10 2 10 7 2" xfId="29095"/>
    <cellStyle name="常规 3 6 11" xfId="29096"/>
    <cellStyle name="好_（定稿）2013年开发区区域内税收汇总03版 10 5 2" xfId="29097"/>
    <cellStyle name="Accent2 - 40% 2 7 2" xfId="29098"/>
    <cellStyle name="常规 16 2 2 5" xfId="29099"/>
    <cellStyle name="数字 11" xfId="29100"/>
    <cellStyle name="Accent1 - 20% 2 13 2" xfId="29101"/>
    <cellStyle name="40% - 强调文字颜色 1 2 4 2" xfId="29102"/>
    <cellStyle name="常规 2 2 2 2 3 10 2" xfId="29103"/>
    <cellStyle name="好_（定稿）2013年开发区区域内税收汇总03版 4 2" xfId="29104"/>
    <cellStyle name="常规 10 3 3 12 2" xfId="29105"/>
    <cellStyle name="差_2015年开发区收支预算表20150301 2 8 2 2" xfId="29106"/>
    <cellStyle name="常规 8 6 14" xfId="29107"/>
    <cellStyle name="Accent4 - 20% 11 3" xfId="29108"/>
    <cellStyle name="常规 17 4 11 2" xfId="29109"/>
    <cellStyle name="常规 3 7 5" xfId="29110"/>
    <cellStyle name="好_2012-2013年结算140424李爱民 2 4 13 2" xfId="29111"/>
    <cellStyle name="Comma  - Style3 9 7 2" xfId="29112"/>
    <cellStyle name="常规 15 2 2 11" xfId="29113"/>
    <cellStyle name="常规 18 2 13 2" xfId="29114"/>
    <cellStyle name="SHADEDSTORES 5 13 3" xfId="29115"/>
    <cellStyle name="Input [yellow] 3 3 2 2" xfId="29116"/>
    <cellStyle name="常规 11 2 2 2" xfId="29117"/>
    <cellStyle name="常规 2 9 2 7" xfId="29118"/>
    <cellStyle name="常规 2 2 2 4 11 4 2" xfId="29119"/>
    <cellStyle name="好_财政优惠政策计算表20140527 2 11 8" xfId="29120"/>
    <cellStyle name="差_Book1_1 7 11" xfId="29121"/>
    <cellStyle name="Accent5 - 20% 3 6 2" xfId="29122"/>
    <cellStyle name="Comma  - Style5 5 12 2" xfId="29123"/>
    <cellStyle name="好_2015年开发区收支预算表20150826定稿（加科技明细）结算后调整 2 12 10 2" xfId="29124"/>
    <cellStyle name="常规 2 8 12 12" xfId="29125"/>
    <cellStyle name="差_2015年元-12月收支 2 2 5" xfId="29126"/>
    <cellStyle name="常规 29" xfId="29127"/>
    <cellStyle name="常规 34" xfId="29128"/>
    <cellStyle name="好_2014年元-12月收支 9 14 2" xfId="29129"/>
    <cellStyle name="Accent6 - 20% 4 2 7" xfId="29130"/>
    <cellStyle name="好_2015年开发区收支预算表20150301 2 8 4" xfId="29131"/>
    <cellStyle name="Accent2 - 60% 5 14" xfId="29132"/>
    <cellStyle name="好_2015年元-12月收支 10 9" xfId="29133"/>
    <cellStyle name="好_2015年元-12月收支 25" xfId="29134"/>
    <cellStyle name="常规 15 2 4 14" xfId="29135"/>
    <cellStyle name="强调 3 8 5" xfId="29136"/>
    <cellStyle name="常规 2 2 2 2 7 10" xfId="29137"/>
    <cellStyle name="Accent6 4 13" xfId="29138"/>
    <cellStyle name="Accent6 - 60% 8 13 2" xfId="29139"/>
    <cellStyle name="Accent2 - 60% 3 3" xfId="29140"/>
    <cellStyle name="常规 2 2 19 9" xfId="29141"/>
    <cellStyle name="常规 18 9 13" xfId="29142"/>
    <cellStyle name="常规 7 8 11 2" xfId="29143"/>
    <cellStyle name="Comma  - Style3 2 6" xfId="29144"/>
    <cellStyle name="差_咸宁市直2013年政府基建支出预算表（一上) 4 9" xfId="29145"/>
    <cellStyle name="Accent5 - 20% 12 4 2" xfId="29146"/>
    <cellStyle name="常规 10 2 9 3 2" xfId="29147"/>
    <cellStyle name="好_2014年元-12月收支 2 3 5" xfId="29148"/>
    <cellStyle name="常规 5 8 4 2" xfId="29149"/>
    <cellStyle name="好_财政优惠政策计算表20140527 12" xfId="29150"/>
    <cellStyle name="60% - 强调文字颜色 1 4" xfId="29151"/>
    <cellStyle name="好_2012年调整预算 2 4 11" xfId="29152"/>
    <cellStyle name="差_2013年财政收支表（2月8日） 2 5 5" xfId="29153"/>
    <cellStyle name="常规 7 2 2 14" xfId="29154"/>
    <cellStyle name="常规 19 13 2" xfId="29155"/>
    <cellStyle name="常规 2 2 7 2 7 9 2" xfId="29156"/>
    <cellStyle name="差_2013年财政收支表（2月8日） 2 4 9 2" xfId="29157"/>
    <cellStyle name="差_2012-2013年结算140424李爱民 2 3 2 2" xfId="29158"/>
    <cellStyle name="常规 12 2 5 4 2" xfId="29159"/>
    <cellStyle name="常规 6 2 8 2" xfId="29160"/>
    <cellStyle name="常规 10 3 6 13 2" xfId="29161"/>
    <cellStyle name="常规 21 5 2" xfId="29162"/>
    <cellStyle name="常规 16 5 2" xfId="29163"/>
    <cellStyle name="Accent4 - 20% 7 2 4" xfId="29164"/>
    <cellStyle name="好_咸宁市直2013年政府基建支出预算表（一上) 2 9 3" xfId="29165"/>
    <cellStyle name="常规 5 3 4" xfId="29166"/>
    <cellStyle name="Comma  - Style3 12 13 2" xfId="29167"/>
    <cellStyle name="Accent3 - 40% 3 8" xfId="29168"/>
    <cellStyle name="常规 10 14 6 2" xfId="29169"/>
    <cellStyle name="差_123 10 12" xfId="29170"/>
    <cellStyle name="Accent3 - 20% 2 3 2" xfId="29171"/>
    <cellStyle name="常规 10 8 9" xfId="29172"/>
    <cellStyle name="Accent1 - 40% 10 4" xfId="29173"/>
    <cellStyle name="SHADEDSTORES 7 2 4" xfId="29174"/>
    <cellStyle name="超级链接 10 10 2" xfId="29175"/>
    <cellStyle name="好_2015年开发区收支预算表20150301 23 2" xfId="29176"/>
    <cellStyle name="好_2015年开发区收支预算表20150301 18 2" xfId="29177"/>
    <cellStyle name="表标题 4 6" xfId="29178"/>
    <cellStyle name="超级链接 12 9" xfId="29179"/>
    <cellStyle name="常规 17 2 5 2" xfId="29180"/>
    <cellStyle name="常规 10 2 11 12 2" xfId="29181"/>
    <cellStyle name="小数 8 10" xfId="29182"/>
    <cellStyle name="常规 2 2 2 9 12 6" xfId="29183"/>
    <cellStyle name="常规 2 9 9 6" xfId="29184"/>
    <cellStyle name="Accent4 7 14" xfId="29185"/>
    <cellStyle name="常规 2 2 2 2 8 14" xfId="29186"/>
    <cellStyle name="差_Book1 11 12" xfId="29187"/>
    <cellStyle name="Accent6 - 20% 7 2 4 2" xfId="29188"/>
    <cellStyle name="表标题 4 3 2 2" xfId="29189"/>
    <cellStyle name="常规 10 3 6 6" xfId="29190"/>
    <cellStyle name="Accent1 - 60% 5 3" xfId="29191"/>
    <cellStyle name="常规 27 5" xfId="29192"/>
    <cellStyle name="常规 2 10 12 9" xfId="29193"/>
    <cellStyle name="常规 2 6 8 5 2" xfId="29194"/>
    <cellStyle name="好_Book1_1 2 5 12 2" xfId="29195"/>
    <cellStyle name="常规 14 2" xfId="29196"/>
    <cellStyle name="好_元-3月开发区税收收入完成情况表 9 5" xfId="29197"/>
    <cellStyle name="Input [yellow] 6 3" xfId="29198"/>
    <cellStyle name="常规 2 2 2 9 8 3 2" xfId="29199"/>
    <cellStyle name="货币 2 8 11 2" xfId="29200"/>
    <cellStyle name="常规 10 5 8" xfId="29201"/>
    <cellStyle name="Accent3 - 20% 5 2 6 2" xfId="29202"/>
    <cellStyle name="好_2015年元-12月收支 2 10 14 2" xfId="29203"/>
    <cellStyle name="常规 5 3 2 10" xfId="29204"/>
    <cellStyle name="差_2015年元-12月收支 2 15" xfId="29205"/>
    <cellStyle name="差_2015年元-12月收支 2 20" xfId="29206"/>
    <cellStyle name="常规 2 6 5 9 2" xfId="29207"/>
    <cellStyle name="后继超级链接 4 10 2" xfId="29208"/>
    <cellStyle name="常规 6 10 7 2" xfId="29209"/>
    <cellStyle name="好_财政优惠政策计算表20140527 6 6" xfId="29210"/>
    <cellStyle name="Accent4 5 2" xfId="29211"/>
    <cellStyle name="t_HVAC Equipment (3) 2 12 2" xfId="29212"/>
    <cellStyle name="Comma  - Style8 11 4 2 2" xfId="29213"/>
    <cellStyle name="差_元-3月开发区税收收入完成情况表 2 10 4" xfId="29214"/>
    <cellStyle name="entry box 6 3" xfId="29215"/>
    <cellStyle name="Accent6 - 40% 2 13 2 2" xfId="29216"/>
    <cellStyle name="差_2015年开发区收支预算表20150826定稿（加科技明细）结算后调整 5 12" xfId="29217"/>
    <cellStyle name="超级链接 3 8 2" xfId="29218"/>
    <cellStyle name="差_2012年调整预算 10 11 2" xfId="29219"/>
    <cellStyle name="后继超级链接 11 5" xfId="29220"/>
    <cellStyle name="Comma  - Style8 8 5 3" xfId="29221"/>
    <cellStyle name="Input [yellow] 2 7 4" xfId="29222"/>
    <cellStyle name="常规 10 6 4" xfId="29223"/>
    <cellStyle name="好_2014年元-12月收支 2 8" xfId="29224"/>
    <cellStyle name="差_2014年元-12月收支 13 8 2" xfId="29225"/>
    <cellStyle name="Comma  - Style3 4 7 2 2" xfId="29226"/>
    <cellStyle name="常规 18 9 6 2" xfId="29227"/>
    <cellStyle name="差_财政优惠政策计算表20140527 10 10 2" xfId="29228"/>
    <cellStyle name="常规 5 3 2 6 12" xfId="29229"/>
    <cellStyle name="Input [yellow] 5 3 2" xfId="29230"/>
    <cellStyle name="Accent2 - 20% 6 14" xfId="29231"/>
    <cellStyle name="常规 13 2 2" xfId="29232"/>
    <cellStyle name="超级链接 10 13" xfId="29233"/>
    <cellStyle name="差_2013年财政收支表（2月8日） 6 9 2" xfId="29234"/>
    <cellStyle name="Comma [0] 6 2" xfId="29235"/>
    <cellStyle name="Accent6 - 40% 6 9" xfId="29236"/>
    <cellStyle name="Body 2 8 2" xfId="29237"/>
    <cellStyle name="Accent2 7 14" xfId="29238"/>
    <cellStyle name="常规 2 14 8" xfId="29239"/>
    <cellStyle name="常规 5 6 14 2" xfId="29240"/>
    <cellStyle name="好_2012年调整预算 11 12" xfId="29241"/>
    <cellStyle name="差_咸宁市直2013年政府基建支出预算表（一上) 5 2" xfId="29242"/>
    <cellStyle name="Comma  - Style3 4 11 2" xfId="29243"/>
    <cellStyle name="常规 2 2 2 2 4 7" xfId="29244"/>
    <cellStyle name="差_Book1_1 8 10 2" xfId="29245"/>
    <cellStyle name="Comma  - Style8 12 11 2 2" xfId="29246"/>
    <cellStyle name="常规 10 2 10 2" xfId="29247"/>
    <cellStyle name="常规 2 3 2 2 2" xfId="29248"/>
    <cellStyle name="常规 2 2 2 10 5 11" xfId="29249"/>
    <cellStyle name="Accent6 8 10" xfId="29250"/>
    <cellStyle name="差_Book1 6 2" xfId="29251"/>
    <cellStyle name="好_2015年开发区收支预算表20150826定稿（加科技明细）结算后调整 13 9" xfId="29252"/>
    <cellStyle name="常规 4 3 7 8" xfId="29253"/>
    <cellStyle name="Accent6 9 2 4 2 2" xfId="29254"/>
    <cellStyle name="Accent4 5 4" xfId="29255"/>
    <cellStyle name="差_2015年开发区收支预算表20150826定稿（加科技明细）结算后调整 2 8 3 2" xfId="29256"/>
    <cellStyle name="Comma  - Style8 8 11 3" xfId="29257"/>
    <cellStyle name="后继超链接 3 12 2" xfId="29258"/>
    <cellStyle name="常规 2 10 4 12" xfId="29259"/>
    <cellStyle name="表标题 12 13 3" xfId="29260"/>
    <cellStyle name="Accent2 - 40% 11 7" xfId="29261"/>
    <cellStyle name="好_2015年开发区收支预算表20150826定稿（加科技明细）结算后调整 2 8 4 2" xfId="29262"/>
    <cellStyle name="常规 2 2 4 2 6 13 2" xfId="29263"/>
    <cellStyle name="常规 3 3 3 5 2" xfId="29264"/>
    <cellStyle name="差_财政优惠政策计算表20140527 2 9 3 2" xfId="29265"/>
    <cellStyle name="数字 9 4 2" xfId="29266"/>
    <cellStyle name="Accent4 5 11" xfId="29267"/>
    <cellStyle name="常规 2 2 2 4 3 10" xfId="29268"/>
    <cellStyle name="常规 18 4 14" xfId="29269"/>
    <cellStyle name="小数 11 6" xfId="29270"/>
    <cellStyle name="差_2014年元-12月收支 2 10 9 2" xfId="29271"/>
    <cellStyle name="常规 2 17 8 2" xfId="29272"/>
    <cellStyle name="Accent1 - 60% 12 4" xfId="29273"/>
    <cellStyle name="好_2014年元-12月收支 2 7 13" xfId="29274"/>
    <cellStyle name="好_Book1_1 11 4 2" xfId="29275"/>
    <cellStyle name="Accent5 - 20% 7" xfId="29276"/>
    <cellStyle name="Comma  - Style6 2 10 2 2" xfId="29277"/>
    <cellStyle name="好_2012年调整预算 2 12 9" xfId="29278"/>
    <cellStyle name="差_2013年财政收支表（2月8日） 2 5 3" xfId="29279"/>
    <cellStyle name="常规 14 2 7 5 2" xfId="29280"/>
    <cellStyle name="差_123 9 7" xfId="29281"/>
    <cellStyle name="Comma  - Style8 2 6 3" xfId="29282"/>
    <cellStyle name="强调 3 8" xfId="29283"/>
    <cellStyle name="SHADEDSTORES 4 3 2" xfId="29284"/>
    <cellStyle name="差_2014年元-12月收支 13 2" xfId="29285"/>
    <cellStyle name="超级链接 12 11" xfId="29286"/>
    <cellStyle name="Accent5 - 60% 10 14" xfId="29287"/>
    <cellStyle name="Percent [2] 7 2 2" xfId="29288"/>
    <cellStyle name="表标题 14 3" xfId="29289"/>
    <cellStyle name="Accent6 4 2 6" xfId="29290"/>
    <cellStyle name="Accent3 - 20% 7 10 2" xfId="29291"/>
    <cellStyle name="好_2015年开发区收支预算表20150301 11 4" xfId="29292"/>
    <cellStyle name="Comma  - Style3 6 2 2 2" xfId="29293"/>
    <cellStyle name="Body 2 7 2 2" xfId="29294"/>
    <cellStyle name="Accent6 - 20% 3 14 2" xfId="29295"/>
    <cellStyle name="好_财政优惠政策计算表20140527 2 6 7" xfId="29296"/>
    <cellStyle name="好_2012-2013年结算140424李爱民 2 11 14" xfId="29297"/>
    <cellStyle name="PSDate 8 2 2" xfId="29298"/>
    <cellStyle name="常规 2 2 2 4 7 11" xfId="29299"/>
    <cellStyle name="常规 18 8 15" xfId="29300"/>
    <cellStyle name="差_2015年元-12月收支 2 6 13 2" xfId="29301"/>
    <cellStyle name="常规 14 2 2 2 2" xfId="29302"/>
    <cellStyle name="常规 2 2 10 10" xfId="29303"/>
    <cellStyle name="Comma  - Style3 2 4" xfId="29304"/>
    <cellStyle name="差_Book1 7 10" xfId="29305"/>
    <cellStyle name="常规 2 20 11 2" xfId="29306"/>
    <cellStyle name="常规 2 15 11 2" xfId="29307"/>
    <cellStyle name="常规 3 6 13 2" xfId="29308"/>
    <cellStyle name="常规 7 9 13" xfId="29309"/>
    <cellStyle name="常规 16 2 12" xfId="29310"/>
    <cellStyle name="Accent2 - 40% 9 2 2" xfId="29311"/>
    <cellStyle name="Comma  - Style8 5 8" xfId="29312"/>
    <cellStyle name="好_2012年调整预算 2 2 2 2" xfId="29313"/>
    <cellStyle name="好_咸宁市直2013年政府基建支出预算表（一上) 2 8 10" xfId="29314"/>
    <cellStyle name="常规 2 2 3 2 7 3 2" xfId="29315"/>
    <cellStyle name="常规 2 2 8 2 13" xfId="29316"/>
    <cellStyle name="常规 2 2 2 7 14 2" xfId="29317"/>
    <cellStyle name="常规 2 8 9 8 2" xfId="29318"/>
    <cellStyle name="常规 2 21 4" xfId="29319"/>
    <cellStyle name="常规 2 16 4" xfId="29320"/>
    <cellStyle name="差_Book1 5 12" xfId="29321"/>
    <cellStyle name="差_2012年调整预算 6 8 2" xfId="29322"/>
    <cellStyle name="Accent2 - 40% 3 11 2" xfId="29323"/>
    <cellStyle name="Comma  - Style1 10 11 2 2" xfId="29324"/>
    <cellStyle name="货币 2 5" xfId="29325"/>
    <cellStyle name="表标题 6 13 4" xfId="29326"/>
    <cellStyle name="Accent4 - 20% 8 2 2 2" xfId="29327"/>
    <cellStyle name="差_2015年开发区收支预算表20150826定稿（加科技明细）结算后调整 6 3" xfId="29328"/>
    <cellStyle name="强调 1 10 14" xfId="29329"/>
    <cellStyle name="小数 5 4 2" xfId="29330"/>
    <cellStyle name="好_2014年元-12月收支 2 10 6" xfId="29331"/>
    <cellStyle name="Comma  - Style2 11 13 3" xfId="29332"/>
    <cellStyle name="好_2012年调整预算 2 7 10" xfId="29333"/>
    <cellStyle name="Comma  - Style8 11 9 2 2" xfId="29334"/>
    <cellStyle name="常规 2 2 2 4 6 5" xfId="29335"/>
    <cellStyle name="常规 10 2 5 5 2" xfId="29336"/>
    <cellStyle name="差_2015年开发区收支预算表20150826定稿（加科技明细）结算后调整 7 9 2" xfId="29337"/>
    <cellStyle name="差_2012-2013年结算140424李爱民 2 7 7" xfId="29338"/>
    <cellStyle name="常规 6 11 14" xfId="29339"/>
    <cellStyle name="常规 2 4 8 6" xfId="29340"/>
    <cellStyle name="常规 18 12 13" xfId="29341"/>
    <cellStyle name="常规 2 4 6 12 2" xfId="29342"/>
    <cellStyle name="好_2015年开发区收支预算表20150826定稿（加科技明细）结算后调整 2 2 2" xfId="29343"/>
    <cellStyle name="差_（定稿）2013年开发区区域内税收汇总03版 2 5 6" xfId="29344"/>
    <cellStyle name="常规 18 9 4 2" xfId="29345"/>
    <cellStyle name="Accent2 9 9" xfId="29346"/>
    <cellStyle name="差_Book1 8 12 2" xfId="29347"/>
    <cellStyle name="Accent5 - 40% 8 2 2" xfId="29348"/>
    <cellStyle name="常规 2 3 11 9 2" xfId="29349"/>
    <cellStyle name="常规 10 6 13" xfId="29350"/>
    <cellStyle name="Comma  - Style7 10 5 2" xfId="29351"/>
    <cellStyle name="常规 2 9 6 7 2" xfId="29352"/>
    <cellStyle name="常规 11 2 6 2 2" xfId="29353"/>
    <cellStyle name="Accent1 - 40% 10 12 2" xfId="29354"/>
    <cellStyle name="常规 2 7 7 11 2" xfId="29355"/>
    <cellStyle name="差_财政优惠政策计算表20140527 4 12" xfId="29356"/>
    <cellStyle name="好_咸宁市直2013年政府基建支出预算表（一上) 4 2" xfId="29357"/>
    <cellStyle name="Accent5 - 20% 11 14 2" xfId="29358"/>
    <cellStyle name="常规 2 2 2 8 7 9" xfId="29359"/>
    <cellStyle name="差_Book1_1 11 11 2" xfId="29360"/>
    <cellStyle name="差_Book1_1 2 8 8" xfId="29361"/>
    <cellStyle name="常规 4 3 4 8" xfId="29362"/>
    <cellStyle name="常规 3 11 10" xfId="29363"/>
    <cellStyle name="常规 8 2 12" xfId="29364"/>
    <cellStyle name="常规 8 9 15" xfId="29365"/>
    <cellStyle name="常规 17 2 14" xfId="29366"/>
    <cellStyle name="差_2015年开发区收支预算表20150301 2 6 8 2" xfId="29367"/>
    <cellStyle name="常规 2 2 5 2 2 6" xfId="29368"/>
    <cellStyle name="好_2012-2013年结算140424李爱民 2 4 5" xfId="29369"/>
    <cellStyle name="好_Book1 15" xfId="29370"/>
    <cellStyle name="好_Book1 20" xfId="29371"/>
    <cellStyle name="常规 4 2 16 2" xfId="29372"/>
    <cellStyle name="常规 4 2 21 2" xfId="29373"/>
    <cellStyle name="Accent5 - 20% 2 2 2 2" xfId="29374"/>
    <cellStyle name="Accent3 - 20% 11 2" xfId="29375"/>
    <cellStyle name="常规 2 10 4 3 2" xfId="29376"/>
    <cellStyle name="差_咸宁市直2013年政府基建支出预算表（一上) 12 14 2" xfId="29377"/>
    <cellStyle name="常规 10 2 5 11 2" xfId="29378"/>
    <cellStyle name="好_2013年财政收支表（2月8日） 10 2 2" xfId="29379"/>
    <cellStyle name="差_2015年开发区收支预算表20150301 4 15" xfId="29380"/>
    <cellStyle name="货币 2 12 9" xfId="29381"/>
    <cellStyle name="Accent4 - 20% 10 2 2" xfId="29382"/>
    <cellStyle name="常规 2 2 4 2 21 2" xfId="29383"/>
    <cellStyle name="常规 2 2 4 2 16 2" xfId="29384"/>
    <cellStyle name="常规 2 2 2 9 14 2" xfId="29385"/>
    <cellStyle name="Comma  - Style7 6 8 3" xfId="29386"/>
    <cellStyle name="Comma  - Style2 5 4 2 2" xfId="29387"/>
    <cellStyle name="强调 2 9 3 2" xfId="29388"/>
    <cellStyle name="差_Book1 6 8" xfId="29389"/>
    <cellStyle name="Comma  - Style1 3 8 2" xfId="29390"/>
    <cellStyle name="好_咸宁市直2013年政府基建支出预算表（一上) 11 5 2" xfId="29391"/>
    <cellStyle name="Accent6 - 20% 18 2 2" xfId="29392"/>
    <cellStyle name="Accent6 - 20% 23 2 2" xfId="29393"/>
    <cellStyle name="Accent5 - 20% 4 11 2" xfId="29394"/>
    <cellStyle name="表标题 4 4" xfId="29395"/>
    <cellStyle name="超级链接 12 7" xfId="29396"/>
    <cellStyle name="好_咸宁市直2013年政府基建支出预算表（一上) 4 11 2" xfId="29397"/>
    <cellStyle name="差_咸宁市直2013年政府基建支出预算表（一上) 8 5 2" xfId="29398"/>
    <cellStyle name="常规 2 2 16 2 2" xfId="29399"/>
    <cellStyle name="好_2012年调整预算 2 7 3 2" xfId="29400"/>
    <cellStyle name="差_咸宁市直2013年政府基建支出预算表（一上) 12 10" xfId="29401"/>
    <cellStyle name="常规 2 2 9 2 4 9" xfId="29402"/>
    <cellStyle name="Prefilled 7 4" xfId="29403"/>
    <cellStyle name="Accent4 - 40% 7 2 6" xfId="29404"/>
    <cellStyle name="差_Book1 6 11 2" xfId="29405"/>
    <cellStyle name="好_2013年财政收支表（2月8日） 7 5 2" xfId="29406"/>
    <cellStyle name="常规 3 11 3 2" xfId="29407"/>
    <cellStyle name="常规 2 2 5 2 8 9" xfId="29408"/>
    <cellStyle name="Comma  - Style6 11 8 3" xfId="29409"/>
    <cellStyle name="Accent3 - 40% 2 5 2" xfId="29410"/>
    <cellStyle name="常规 2 9 5 13 2" xfId="29411"/>
    <cellStyle name="常规 15 2 3 7" xfId="29412"/>
    <cellStyle name="Comma  - Style7 7 7 2 2" xfId="29413"/>
    <cellStyle name="差_（定稿）2013年开发区区域内税收汇总03版 2 8 10 2" xfId="29414"/>
    <cellStyle name="常规 4 2 8 6" xfId="29415"/>
    <cellStyle name="Comma  - Style6 5 4 3" xfId="29416"/>
    <cellStyle name="Accent6 7 3 2 2" xfId="29417"/>
    <cellStyle name="常规 2 2 2 9 9 12 2" xfId="29418"/>
    <cellStyle name="Comma  - Style3 2 15" xfId="29419"/>
    <cellStyle name="常规 2 2 2 9 2 6 2" xfId="29420"/>
    <cellStyle name="常规 2 2 2 3 9 5" xfId="29421"/>
    <cellStyle name="常规 10 2 4 8 2" xfId="29422"/>
    <cellStyle name="部门 2 2" xfId="29423"/>
    <cellStyle name="常规 26 13" xfId="29424"/>
    <cellStyle name="常规 12 2 8 9 2" xfId="29425"/>
    <cellStyle name="Accent1 - 60% 12 3" xfId="29426"/>
    <cellStyle name="Currency_!!!GO" xfId="29427"/>
    <cellStyle name="SHADEDSTORES 4 9 4" xfId="29428"/>
    <cellStyle name="Comma  - Style5 7 10 2 2" xfId="29429"/>
    <cellStyle name="常规 13 2 9" xfId="29430"/>
    <cellStyle name="常规 6 2 6 11 2" xfId="29431"/>
    <cellStyle name="Comma  - Style2 3 8 3" xfId="29432"/>
    <cellStyle name="Accent6 - 20% 10 11 2" xfId="29433"/>
    <cellStyle name="差_2015年元-12月收支 2 4 4 2" xfId="29434"/>
    <cellStyle name="常规 2 3 12 2 2" xfId="29435"/>
    <cellStyle name="强调 3 8 4 2" xfId="29436"/>
    <cellStyle name="常规 15 2 4 13 2" xfId="29437"/>
    <cellStyle name="好_2015年元-12月收支 19 2" xfId="29438"/>
    <cellStyle name="好_2015年元-12月收支 24 2" xfId="29439"/>
    <cellStyle name="解释性文本 5 2" xfId="29440"/>
    <cellStyle name="常规 2 2 3 2 8 2" xfId="29441"/>
    <cellStyle name="好_Book1 10 14" xfId="29442"/>
    <cellStyle name="Accent5 - 60% 8 11 2" xfId="29443"/>
    <cellStyle name="Comma  - Style4 10 11 2" xfId="29444"/>
    <cellStyle name="常规 4 4 4 4" xfId="29445"/>
    <cellStyle name="强调 3 3 9 2" xfId="29446"/>
    <cellStyle name="好_2014年元-12月收支 12 7" xfId="29447"/>
    <cellStyle name="Comma  - Style5 8 12 2 2" xfId="29448"/>
    <cellStyle name="常规 3 3 2 7" xfId="29449"/>
    <cellStyle name="常规 9 5 2" xfId="29450"/>
    <cellStyle name="表标题 9 8 2" xfId="29451"/>
    <cellStyle name="超级链接 5 11 2" xfId="29452"/>
    <cellStyle name="Accent4 - 60% 7 14" xfId="29453"/>
    <cellStyle name="Comma  - Style3 6 7" xfId="29454"/>
    <cellStyle name="Comma  - Style8 5 10" xfId="29455"/>
    <cellStyle name="常规 2 2 2 6 2 11 2" xfId="29456"/>
    <cellStyle name="Comma  - Style1 25 2" xfId="29457"/>
    <cellStyle name="Accent5 - 60% 8 2 3 2" xfId="29458"/>
    <cellStyle name="常规 2 2 2 6 6 9" xfId="29459"/>
    <cellStyle name="差_2012年调整预算 2 3 10 2" xfId="29460"/>
    <cellStyle name="后继超级链接 9 10 2" xfId="29461"/>
    <cellStyle name="Comma  - Style3 8 12 2 2" xfId="29462"/>
    <cellStyle name="适中 4" xfId="29463"/>
    <cellStyle name="常规 37" xfId="29464"/>
    <cellStyle name="差_2015年开发区收支预算表20150826定稿（加科技明细）结算后调整 10 8 2" xfId="29465"/>
    <cellStyle name="常规 6 11 3 2" xfId="29466"/>
    <cellStyle name="entry box 2 6" xfId="29467"/>
    <cellStyle name="PSInt 4 2 2" xfId="29468"/>
    <cellStyle name="Accent6 - 20% 8 11 2" xfId="29469"/>
    <cellStyle name="常规 2 7 9 8" xfId="29470"/>
    <cellStyle name="Accent3 - 20% 4 8" xfId="29471"/>
    <cellStyle name="好_2015年开发区收支预算表20150301 4 12" xfId="29472"/>
    <cellStyle name="Comma  - Style7 17 3" xfId="29473"/>
    <cellStyle name="Comma  - Style7 22 3" xfId="29474"/>
    <cellStyle name="后继超链接 2 5 2" xfId="29475"/>
    <cellStyle name="好_2015年开发区收支预算表20150826定稿（加科技明细）结算后调整 2 11 14 2" xfId="29476"/>
    <cellStyle name="Accent5 3 13 2" xfId="29477"/>
    <cellStyle name="Accent3 - 40% 5 9" xfId="29478"/>
    <cellStyle name="好_2014年元-12月收支 10 8 2" xfId="29479"/>
    <cellStyle name="常规 4 4 2 5 2" xfId="29480"/>
    <cellStyle name="Accent1 - 20% 4 2 6 2" xfId="29481"/>
    <cellStyle name="常规 2 4 7 11" xfId="29482"/>
    <cellStyle name="常规 12 2 5 10" xfId="29483"/>
    <cellStyle name="Comma  - Style3 3 11 2" xfId="29484"/>
    <cellStyle name="Copied 2 9" xfId="29485"/>
    <cellStyle name="Accent5 - 40% 11 13" xfId="29486"/>
    <cellStyle name="Comma  - Style5 10 5 3" xfId="29487"/>
    <cellStyle name="Comma  - Style1 10 8 2 2" xfId="29488"/>
    <cellStyle name="Accent1 - 20% 12 5 2" xfId="29489"/>
    <cellStyle name="常规 2 2 2 2 11 6" xfId="29490"/>
    <cellStyle name="好_咸宁市直2013年政府基建支出预算表（一上) 2 2 11" xfId="29491"/>
    <cellStyle name="差_（定稿）2013年开发区区域内税收汇总03版 2 4 2" xfId="29492"/>
    <cellStyle name="Comma  - Style4 19" xfId="29493"/>
    <cellStyle name="Comma  - Style4 24" xfId="29494"/>
    <cellStyle name="常规 8 3 4" xfId="29495"/>
    <cellStyle name="常规 2 7 3 6 2" xfId="29496"/>
    <cellStyle name="Accent6 - 40% 5 2 3" xfId="29497"/>
    <cellStyle name="Accent4 - 40% 8 2 3" xfId="29498"/>
    <cellStyle name="差_2012-2013年结算140424李爱民 2 3 5 2" xfId="29499"/>
    <cellStyle name="常规 12 2 5 7 2" xfId="29500"/>
    <cellStyle name="差_2015年开发区收支预算表20150301 2 10 5" xfId="29501"/>
    <cellStyle name="超级链接 25" xfId="29502"/>
    <cellStyle name="常规 2 9 7 3" xfId="29503"/>
    <cellStyle name="t 2 5 2 2" xfId="29504"/>
    <cellStyle name="好_2015年开发区收支预算表20150826定稿（加科技明细）结算后调整 2 10 9" xfId="29505"/>
    <cellStyle name="差_（定稿）2013年开发区区域内税收汇总03版 2 21" xfId="29506"/>
    <cellStyle name="差_（定稿）2013年开发区区域内税收汇总03版 2 16" xfId="29507"/>
    <cellStyle name="常规 2 2 2 8 4 5 2" xfId="29508"/>
    <cellStyle name="Comma  - Style1 7 7" xfId="29509"/>
    <cellStyle name="常规 3 13 11" xfId="29510"/>
    <cellStyle name="常规 7 7 10 2" xfId="29511"/>
    <cellStyle name="差_元-3月开发区税收收入完成情况表 3 11 2" xfId="29512"/>
    <cellStyle name="Accent6 - 40% 5 8 2" xfId="29513"/>
    <cellStyle name="差_2013年财政收支表（2月8日） 2 11 12" xfId="29514"/>
    <cellStyle name="Accent3 - 20% 6 4 2" xfId="29515"/>
    <cellStyle name="常规 2 5 6 10" xfId="29516"/>
    <cellStyle name="好_（定稿）2013年开发区区域内税收汇总03版 9 7" xfId="29517"/>
    <cellStyle name="Accent3 - 20% 3 2 4" xfId="29518"/>
    <cellStyle name="Comma  - Style6 6 14 2" xfId="29519"/>
    <cellStyle name="Accent6 - 20% 9 5 2 2" xfId="29520"/>
    <cellStyle name="好_Book1_1 2 12 14 2" xfId="29521"/>
    <cellStyle name="好_元-3月开发区税收收入完成情况表 13 5" xfId="29522"/>
    <cellStyle name="常规 2 4 8 12 2" xfId="29523"/>
    <cellStyle name="差_（定稿）2013年开发区区域内税收汇总03版 2 7 2" xfId="29524"/>
    <cellStyle name="强调 3 6 12 2" xfId="29525"/>
    <cellStyle name="好_Book1_1 5 15" xfId="29526"/>
    <cellStyle name="好_Book1_1 2 2 5" xfId="29527"/>
    <cellStyle name="常规 2 5 11 3 2" xfId="29528"/>
    <cellStyle name="差_2015年开发区收支预算表20150301 2 10 3" xfId="29529"/>
    <cellStyle name="Accent3 - 40% 5 3 2" xfId="29530"/>
    <cellStyle name="常规 5 2 2 9 10" xfId="29531"/>
    <cellStyle name="Comma  - Style7 8 3 3" xfId="29532"/>
    <cellStyle name="常规 11 2 9 14" xfId="29533"/>
    <cellStyle name="常规 2 2 19 2 2" xfId="29534"/>
    <cellStyle name="常规 2 7 4 13 2" xfId="29535"/>
    <cellStyle name="常规 4 3 7 3" xfId="29536"/>
    <cellStyle name="Comma  - Style8 5 7 2" xfId="29537"/>
    <cellStyle name="好_2015年开发区收支预算表20150826定稿（加科技明细）结算后调整 15 2" xfId="29538"/>
    <cellStyle name="好_2015年开发区收支预算表20150826定稿（加科技明细）结算后调整 20 2" xfId="29539"/>
    <cellStyle name="差_Book1 10 10" xfId="29540"/>
    <cellStyle name="Accent5 - 20% 8 12 2" xfId="29541"/>
    <cellStyle name="差_Book1 8 14" xfId="29542"/>
    <cellStyle name="Accent6 - 60% 10 10 2 2" xfId="29543"/>
    <cellStyle name="好_123 2 3 5" xfId="29544"/>
    <cellStyle name="SHADEDSTORES 3 10" xfId="29545"/>
    <cellStyle name="常规 8 2 6 9 2" xfId="29546"/>
    <cellStyle name="好_2015年开发区收支预算表20150301 2 9 8" xfId="29547"/>
    <cellStyle name="差_123 2 12 11 2" xfId="29548"/>
    <cellStyle name="常规 13 7 11" xfId="29549"/>
    <cellStyle name="常规 10 3 10 15" xfId="29550"/>
    <cellStyle name="差_2012年调整预算 2 9 12" xfId="29551"/>
    <cellStyle name="好_咸宁市直2013年政府基建支出预算表（一上) 4" xfId="29552"/>
    <cellStyle name="好_元-3月开发区税收收入完成情况表 2 9 13" xfId="29553"/>
    <cellStyle name="差_123 2 11 8 2" xfId="29554"/>
    <cellStyle name="好_2015年开发区收支预算表20150826定稿（加科技明细）结算后调整 2 7 4 2" xfId="29555"/>
    <cellStyle name="差_2014年元-12月收支 7 11" xfId="29556"/>
    <cellStyle name="regstoresfromspecstores 6 3" xfId="29557"/>
    <cellStyle name="差_2014年元-12月收支 7 6" xfId="29558"/>
    <cellStyle name="差_2015年开发区收支预算表20150826定稿（加科技明细）结算后调整 3 11 2" xfId="29559"/>
    <cellStyle name="好_123 2 10 9" xfId="29560"/>
    <cellStyle name="常规 2 2 2 2 4 9 2" xfId="29561"/>
    <cellStyle name="常规 14 9 2" xfId="29562"/>
    <cellStyle name="差_2013年财政收支表（2月8日） 6 14" xfId="29563"/>
    <cellStyle name="常规 10 2 12 12" xfId="29564"/>
    <cellStyle name="常规 2 4 2 4 2" xfId="29565"/>
    <cellStyle name="差_Book1_1 2 11 6" xfId="29566"/>
    <cellStyle name="Comma  - Style3 6 3 2" xfId="29567"/>
    <cellStyle name="常规 4 2 9 11" xfId="29568"/>
    <cellStyle name="好_2012年调整预算 7 8 2" xfId="29569"/>
    <cellStyle name="常规 3 26" xfId="29570"/>
    <cellStyle name="常规 3 31" xfId="29571"/>
    <cellStyle name="常规 14 2 6 5" xfId="29572"/>
    <cellStyle name="差_咸宁市直2013年政府基建支出预算表（一上) 10 10 2" xfId="29573"/>
    <cellStyle name="表标题 4 4 4" xfId="29574"/>
    <cellStyle name="Accent6 - 60% 7 8 2" xfId="29575"/>
    <cellStyle name="好_（定稿）2013年开发区区域内税收汇总03版 2 6 5" xfId="29576"/>
    <cellStyle name="差_2014年元-12月收支 2 2 3 2" xfId="29577"/>
    <cellStyle name="常规 7 2 2 2" xfId="29578"/>
    <cellStyle name="常规 2 2 4 2 2 3 2" xfId="29579"/>
    <cellStyle name="Comma  - Style3 7 12 2 2" xfId="29580"/>
    <cellStyle name="表标题 14" xfId="29581"/>
    <cellStyle name="常规 10 3 9 15" xfId="29582"/>
    <cellStyle name="Accent3 - 20% 7 13 2" xfId="29583"/>
    <cellStyle name="Accent3 - 60% 6 2 6" xfId="29584"/>
    <cellStyle name="常规 9 2 4" xfId="29585"/>
    <cellStyle name="超级链接 9 7 2" xfId="29586"/>
    <cellStyle name="差_2013年财政收支表（2月8日） 2 8 14" xfId="29587"/>
    <cellStyle name="好_元-3月开发区税收收入完成情况表 2 2 13" xfId="29588"/>
    <cellStyle name="好_Book1_1 2 9 4 2" xfId="29589"/>
    <cellStyle name="Comma  - Style1 7 11" xfId="29590"/>
    <cellStyle name="常规 2 2 14 10 2" xfId="29591"/>
    <cellStyle name="好_2013年财政收支表（2月8日） 2 6 9" xfId="29592"/>
    <cellStyle name="Accent5 - 20% 4 13 2" xfId="29593"/>
    <cellStyle name="常规 2 2 4 2 14 2" xfId="29594"/>
    <cellStyle name="Comma  - Style3 11 7 3" xfId="29595"/>
    <cellStyle name="差_2014年元-12月收支 3 14" xfId="29596"/>
    <cellStyle name="好_123 10 13" xfId="29597"/>
    <cellStyle name="差_咸宁市直2013年政府基建支出预算表（一上) 2 11 4" xfId="29598"/>
    <cellStyle name="常规 10 2 3 9" xfId="29599"/>
    <cellStyle name="Header2 6 2 4" xfId="29600"/>
    <cellStyle name="强调 3 11 13" xfId="29601"/>
    <cellStyle name="差_2015年开发区收支预算表20150301 2 3 8 2" xfId="29602"/>
    <cellStyle name="好_2012-2013年结算140424李爱民 4 13" xfId="29603"/>
    <cellStyle name="表标题 12 9 3" xfId="29604"/>
    <cellStyle name="好_咸宁市直2013年政府基建支出预算表（一上) 2 6 9" xfId="29605"/>
    <cellStyle name="强调 2 5 13" xfId="29606"/>
    <cellStyle name="常规 2 2 7 2 9 12 2" xfId="29607"/>
    <cellStyle name="好_2014年元-12月收支 6 10" xfId="29608"/>
    <cellStyle name="常规 9 2 3 4 2" xfId="29609"/>
    <cellStyle name="常规 2 2 3 13" xfId="29610"/>
    <cellStyle name="Accent4 - 20% 9 11 2" xfId="29611"/>
    <cellStyle name="差_2012年调整预算 3 8" xfId="29612"/>
    <cellStyle name="货币 2 11 13" xfId="29613"/>
    <cellStyle name="超级链接 2 10 2" xfId="29614"/>
    <cellStyle name="好_2015年开发区收支预算表20150301 2 7 7" xfId="29615"/>
    <cellStyle name="常规 2 2 2 3 10 13 2" xfId="29616"/>
    <cellStyle name="差_元-3月开发区税收收入完成情况表 7 14 2" xfId="29617"/>
    <cellStyle name="Accent4 - 20% 7 2 5 2" xfId="29618"/>
    <cellStyle name="Accent4 - 60% 17" xfId="29619"/>
    <cellStyle name="Accent4 - 60% 22" xfId="29620"/>
    <cellStyle name="常规 2 2 6 2 9 4 2" xfId="29621"/>
    <cellStyle name="Accent5 3 14 2" xfId="29622"/>
    <cellStyle name="Accent1 - 40% 2 6" xfId="29623"/>
    <cellStyle name="差_2012年调整预算 2 2 9" xfId="29624"/>
    <cellStyle name="常规 14 4" xfId="29625"/>
    <cellStyle name="Input [yellow] 6 5" xfId="29626"/>
    <cellStyle name="好_元-3月开发区税收收入完成情况表 9 7" xfId="29627"/>
    <cellStyle name="差_咸宁市直2013年政府基建支出预算表（一上) 2 10 2 2" xfId="29628"/>
    <cellStyle name="PSInt 11" xfId="29629"/>
    <cellStyle name="表标题 9 6 2" xfId="29630"/>
    <cellStyle name="Comma  - Style1 8 7 2 2" xfId="29631"/>
    <cellStyle name="常规 10 2 6 3" xfId="29632"/>
    <cellStyle name="常规 2 2 7 12" xfId="29633"/>
    <cellStyle name="常规 10 3 11 11" xfId="29634"/>
    <cellStyle name="常规 5 3 2 5 6" xfId="29635"/>
    <cellStyle name="差_Book1_1 5 8" xfId="29636"/>
    <cellStyle name="常规 2 2 2 5 3 14" xfId="29637"/>
    <cellStyle name="好_2015年元-12月收支 9 12 2" xfId="29638"/>
    <cellStyle name="PSDec 12 2 2" xfId="29639"/>
    <cellStyle name="常规 2 2 2 7 3 9" xfId="29640"/>
    <cellStyle name="差_元-3月开发区税收收入完成情况表 9 12 2" xfId="29641"/>
    <cellStyle name="Accent1 - 20% 3 12 2" xfId="29642"/>
    <cellStyle name="Currency [0] 10 3" xfId="29643"/>
    <cellStyle name="差_2015年开发区收支预算表20150301 2 18 2" xfId="29644"/>
    <cellStyle name="差_2015年开发区收支预算表20150301 2 23 2" xfId="29645"/>
    <cellStyle name="未定义 7" xfId="29646"/>
    <cellStyle name="常规 2 2 7 2 9 14" xfId="29647"/>
    <cellStyle name="差_2013年财政收支表（2月8日） 2 7 2" xfId="29648"/>
    <cellStyle name="差_（定稿）2013年开发区区域内税收汇总03版 2 2 13 2" xfId="29649"/>
    <cellStyle name="常规 9 2 9 8" xfId="29650"/>
    <cellStyle name="好_元-3月开发区税收收入完成情况表 2 10 10" xfId="29651"/>
    <cellStyle name="常规 14 2 5 12" xfId="29652"/>
    <cellStyle name="Accent6 4 2 4 2" xfId="29653"/>
    <cellStyle name="Comma  - Style3 4 6 3" xfId="29654"/>
    <cellStyle name="Accent6 4 4" xfId="29655"/>
    <cellStyle name="好_2015年开发区收支预算表20150826定稿（加科技明细）结算后调整 2 4 8" xfId="29656"/>
    <cellStyle name="常规 2 2 6 2 8 10" xfId="29657"/>
    <cellStyle name="差_咸宁市直2013年政府基建支出预算表（一上) 2 2 6" xfId="29658"/>
    <cellStyle name="数字 10 3" xfId="29659"/>
    <cellStyle name="常规 3 21" xfId="29660"/>
    <cellStyle name="常规 3 16" xfId="29661"/>
    <cellStyle name="好_财政优惠政策计算表20140527 2 11 13" xfId="29662"/>
    <cellStyle name="差_2014年元-12月收支 2 8 8" xfId="29663"/>
    <cellStyle name="常规 7 7 14" xfId="29664"/>
    <cellStyle name="差_2015年开发区收支预算表20150301 2 3 7 2" xfId="29665"/>
    <cellStyle name="Accent1 - 40% 19 2" xfId="29666"/>
    <cellStyle name="Accent1 - 40% 24 2" xfId="29667"/>
    <cellStyle name="常规 2 8 3 12 2" xfId="29668"/>
    <cellStyle name="Accent3 - 40% 6 2 6 2" xfId="29669"/>
    <cellStyle name="Accent5 - 40% 2 14 2" xfId="29670"/>
    <cellStyle name="Comma  - Style4 7 13" xfId="29671"/>
    <cellStyle name="常规 10 8 6" xfId="29672"/>
    <cellStyle name="Comma  - Style6 9 3 3" xfId="29673"/>
    <cellStyle name="好_Book1_1 2 9 11" xfId="29674"/>
    <cellStyle name="强调 1 6 8 2" xfId="29675"/>
    <cellStyle name="常规 2 7 3 4" xfId="29676"/>
    <cellStyle name="常规 2 2 12 12" xfId="29677"/>
    <cellStyle name="常规 2 2 2 8 6 10" xfId="29678"/>
    <cellStyle name="好_2014年元-12月收支 2 4 13 2" xfId="29679"/>
    <cellStyle name="差_2015年开发区收支预算表20150826定稿（加科技明细）结算后调整 3 7 2" xfId="29680"/>
    <cellStyle name="好_元-3月开发区税收收入完成情况表 2 3 4" xfId="29681"/>
    <cellStyle name="常规 2 9 3 12" xfId="29682"/>
    <cellStyle name="差_2015年元-12月收支 2 7 11" xfId="29683"/>
    <cellStyle name="Accent6 9 2 7" xfId="29684"/>
    <cellStyle name="常规 5 3 2 6 11" xfId="29685"/>
    <cellStyle name="Accent2 - 20% 6 13" xfId="29686"/>
    <cellStyle name="Accent2 - 40% 5 14" xfId="29687"/>
    <cellStyle name="常规 2 2 2 2 7 13 2" xfId="29688"/>
    <cellStyle name="强调 3 8 8 2" xfId="29689"/>
    <cellStyle name="Comma  - Style5 8 12" xfId="29690"/>
    <cellStyle name="Accent4 - 20% 5 2 5 2" xfId="29691"/>
    <cellStyle name="差_元-3月开发区税收收入完成情况表 7 12" xfId="29692"/>
    <cellStyle name="常规 2 4 11 3" xfId="29693"/>
    <cellStyle name="差_财政优惠政策计算表20140527 2 2 7 2" xfId="29694"/>
    <cellStyle name="差_2012年调整预算 26" xfId="29695"/>
    <cellStyle name="好_2015年开发区收支预算表20150301 9 13" xfId="29696"/>
    <cellStyle name="常规 2 2 2 3 4 12 2" xfId="29697"/>
    <cellStyle name="链接单元格 2 7" xfId="29698"/>
    <cellStyle name="常规 2 2 6 2 2 7 2" xfId="29699"/>
    <cellStyle name="差_Book1 9 15" xfId="29700"/>
    <cellStyle name="差_Book1 11 11" xfId="29701"/>
    <cellStyle name="Accent4 - 60% 6" xfId="29702"/>
    <cellStyle name="常规 2 2 6 2 9 13" xfId="29703"/>
    <cellStyle name="差_咸宁市直2013年政府基建支出预算表（一上) 2 7 9" xfId="29704"/>
    <cellStyle name="差_2015年元-12月收支 2 6 10" xfId="29705"/>
    <cellStyle name="Comma  - Style1 2 7 2" xfId="29706"/>
    <cellStyle name="常规 2 2 19 8" xfId="29707"/>
    <cellStyle name="常规 18 9 12" xfId="29708"/>
    <cellStyle name="常规 17 12 12 2" xfId="29709"/>
    <cellStyle name="强调 2 8 2 2" xfId="29710"/>
    <cellStyle name="SHADEDSTORES 4 2 2 2 2" xfId="29711"/>
    <cellStyle name="常规 4 2 17 2" xfId="29712"/>
    <cellStyle name="常规 4 2 22 2" xfId="29713"/>
    <cellStyle name="Accent3 - 20% 11 10 2" xfId="29714"/>
    <cellStyle name="Accent5 - 20% 2 2 3 2" xfId="29715"/>
    <cellStyle name="SHADEDSTORES 15 5" xfId="29716"/>
    <cellStyle name="好_2015年元-12月收支 2 7 10" xfId="29717"/>
    <cellStyle name="常规 5 5 10 2" xfId="29718"/>
    <cellStyle name="好_咸宁市直2013年政府基建支出预算表（一上) 2 4 14" xfId="29719"/>
    <cellStyle name="常规 9 3 3" xfId="29720"/>
    <cellStyle name="常规 18 8 8 2" xfId="29721"/>
    <cellStyle name="好_Book1_1 6 6" xfId="29722"/>
    <cellStyle name="Accent6 10 2 4 2" xfId="29723"/>
    <cellStyle name="Accent2 - 40% 3 2 5" xfId="29724"/>
    <cellStyle name="差_123 2 5 5" xfId="29725"/>
    <cellStyle name="差_2012-2013年结算140424李爱民 8 4 2" xfId="29726"/>
    <cellStyle name="差_2015年元-12月收支 6" xfId="29727"/>
    <cellStyle name="Accent3 - 40% 10 2 2" xfId="29728"/>
    <cellStyle name="好_元-3月开发区税收收入完成情况表 5 12" xfId="29729"/>
    <cellStyle name="20% - 强调文字颜色 4 5" xfId="29730"/>
    <cellStyle name="差_2015年开发区收支预算表20150826定稿（加科技明细）结算后调整 12 14" xfId="29731"/>
    <cellStyle name="常规 4 4 3 9" xfId="29732"/>
    <cellStyle name="差_2012-2013年结算140424李爱民 2 4 8" xfId="29733"/>
    <cellStyle name="常规 2 4 5 7" xfId="29734"/>
    <cellStyle name="常规 4 3 9 9" xfId="29735"/>
    <cellStyle name="SHADEDSTORES 4 4 4" xfId="29736"/>
    <cellStyle name="Comma  - Style5 7 4 2 2" xfId="29737"/>
    <cellStyle name="常规 3 10 9" xfId="29738"/>
    <cellStyle name="好_元-3月开发区税收收入完成情况表 9 9" xfId="29739"/>
    <cellStyle name="常规 14 6" xfId="29740"/>
    <cellStyle name="Input [yellow] 6 7" xfId="29741"/>
    <cellStyle name="差_咸宁市直2013年政府基建支出预算表（一上) 2 5 7" xfId="29742"/>
    <cellStyle name="常规 10 8 13 2" xfId="29743"/>
    <cellStyle name="好_元-3月开发区税收收入完成情况表 2 9 12" xfId="29744"/>
    <cellStyle name="好_咸宁市直2013年政府基建支出预算表（一上) 3" xfId="29745"/>
    <cellStyle name="Comma  - Style8 2 8 3" xfId="29746"/>
    <cellStyle name="Accent5 - 40% 6 2 3" xfId="29747"/>
    <cellStyle name="60% - 强调文字颜色 5 2 5" xfId="29748"/>
    <cellStyle name="强调 2 7 11 2" xfId="29749"/>
    <cellStyle name="差_2015年开发区收支预算表20150301 2 5 3" xfId="29750"/>
    <cellStyle name="常规 13 3 10" xfId="29751"/>
    <cellStyle name="好_Book1_1 2 9 8" xfId="29752"/>
    <cellStyle name="常规 4 2 11 5 2" xfId="29753"/>
    <cellStyle name="差_123 2 10 2" xfId="29754"/>
    <cellStyle name="常规 17 9 8" xfId="29755"/>
    <cellStyle name="Accent4 - 60% 3 9" xfId="29756"/>
    <cellStyle name="常规 12 2 8 6" xfId="29757"/>
    <cellStyle name="差_咸宁市直2013年政府基建支出预算表（一上) 8 10" xfId="29758"/>
    <cellStyle name="常规 2 8 3 8" xfId="29759"/>
    <cellStyle name="Accent6 - 40% 3 2 6 2 2" xfId="29760"/>
    <cellStyle name="常规 2 4 3 9" xfId="29761"/>
    <cellStyle name="SHADEDSTORES 4 2 6" xfId="29762"/>
    <cellStyle name="Comma  - Style3 2 9 2 2" xfId="29763"/>
    <cellStyle name="差_咸宁市直2013年政府基建支出预算表（一上) 2 7" xfId="29764"/>
    <cellStyle name="强调 2 21" xfId="29765"/>
    <cellStyle name="强调 2 16" xfId="29766"/>
    <cellStyle name="样式 1 5" xfId="29767"/>
    <cellStyle name="表标题 2 13 3" xfId="29768"/>
    <cellStyle name="Comma  - Style5 8 3 2" xfId="29769"/>
    <cellStyle name="好_2015年元-12月收支 6 6 2" xfId="29770"/>
    <cellStyle name="差_（定稿）2013年开发区区域内税收汇总03版 2 3 3" xfId="29771"/>
    <cellStyle name="货币 2 9 5" xfId="29772"/>
    <cellStyle name="货币 2" xfId="29773"/>
    <cellStyle name="好_（定稿）2013年开发区区域内税收汇总03版 4 5 2" xfId="29774"/>
    <cellStyle name="差_2015年开发区收支预算表20150301 2 8 3" xfId="29775"/>
    <cellStyle name="强调 2 7 14 2" xfId="29776"/>
    <cellStyle name="好_2012年调整预算 2 8 9" xfId="29777"/>
    <cellStyle name="常规 2 2 17 8" xfId="29778"/>
    <cellStyle name="Accent6 - 20% 8 7 2 2" xfId="29779"/>
    <cellStyle name="Comma  - Style1 19 2 2" xfId="29780"/>
    <cellStyle name="Comma  - Style1 24 2 2" xfId="29781"/>
    <cellStyle name="常规 2 17 14" xfId="29782"/>
    <cellStyle name="数量 5 2" xfId="29783"/>
    <cellStyle name="表标题 10 13 2 2" xfId="29784"/>
    <cellStyle name="差_（定稿）2013年开发区区域内税收汇总03版 2 3 12" xfId="29785"/>
    <cellStyle name="常规 11 2 18 2" xfId="29786"/>
    <cellStyle name="常规 2 9 24 2" xfId="29787"/>
    <cellStyle name="常规 2 9 19 2" xfId="29788"/>
    <cellStyle name="Accent5 - 20% 10 5" xfId="29789"/>
    <cellStyle name="Accent2 - 60% 7 6" xfId="29790"/>
    <cellStyle name="输出 2" xfId="29791"/>
    <cellStyle name="小数 9 6 2" xfId="29792"/>
    <cellStyle name="差_财政优惠政策计算表20140527 12" xfId="29793"/>
    <cellStyle name="差_元-3月开发区税收收入完成情况表 2 3 3" xfId="29794"/>
    <cellStyle name="Accent6 - 20% 5 2 3 2" xfId="29795"/>
    <cellStyle name="常规 10 2 7 4" xfId="29796"/>
    <cellStyle name="好_咸宁市直2013年政府基建支出预算表（一上) 13 13" xfId="29797"/>
    <cellStyle name="小数 2 8 2" xfId="29798"/>
    <cellStyle name="常规 2 2 2 8 9 7" xfId="29799"/>
    <cellStyle name="Accent6 9 14 2" xfId="29800"/>
    <cellStyle name="Comma  - Style6 7 4 3" xfId="29801"/>
    <cellStyle name="强调 1 4 9 2" xfId="29802"/>
    <cellStyle name="常规 2 5 4 4" xfId="29803"/>
    <cellStyle name="Accent6 7 5 2 2" xfId="29804"/>
    <cellStyle name="Comma  - Style2 3 5 3" xfId="29805"/>
    <cellStyle name="Accent6 - 40% 9 12" xfId="29806"/>
    <cellStyle name="差_Book1_1 2 2 8" xfId="29807"/>
    <cellStyle name="Comma  - Style6 2 8" xfId="29808"/>
    <cellStyle name="Accent3 - 20% 3 2 3 2" xfId="29809"/>
    <cellStyle name="常规 10 9 4" xfId="29810"/>
    <cellStyle name="常规 2 7 4 2" xfId="29811"/>
    <cellStyle name="Accent2 - 40% 2 14" xfId="29812"/>
    <cellStyle name="好_2013年财政收支表（2月8日） 2 7 10 2" xfId="29813"/>
    <cellStyle name="差_2015年开发区收支预算表20150301 2 4 5" xfId="29814"/>
    <cellStyle name="常规 2 2 8 2 5 11 2" xfId="29815"/>
    <cellStyle name="好_（定稿）2013年开发区区域内税收汇总03版 2 5 10" xfId="29816"/>
    <cellStyle name="Comma  - Style4 11 3 2 2" xfId="29817"/>
    <cellStyle name="Accent5 - 60% 9 3 2 2" xfId="29818"/>
    <cellStyle name="Accent5 - 20% 10 12 2" xfId="29819"/>
    <cellStyle name="Comma  - Style3 9 8" xfId="29820"/>
    <cellStyle name="常规 5 2 2 9 3 2" xfId="29821"/>
    <cellStyle name="好_2012年调整预算 2 19 2" xfId="29822"/>
    <cellStyle name="好_2012年调整预算 2 24 2" xfId="29823"/>
    <cellStyle name="常规 7 2 5 4" xfId="29824"/>
    <cellStyle name="好_2015年开发区收支预算表20150301 2 5 10 2" xfId="29825"/>
    <cellStyle name="Accent4 - 40% 3 10" xfId="29826"/>
    <cellStyle name="常规 2 2 9 2 9 2" xfId="29827"/>
    <cellStyle name="Accent2 - 40% 11 2 4 2" xfId="29828"/>
    <cellStyle name="好_2012-2013年结算140424李爱民 2 14" xfId="29829"/>
    <cellStyle name="表标题 12 8 3" xfId="29830"/>
    <cellStyle name="差_Book1 12 5" xfId="29831"/>
    <cellStyle name="好_咸宁市直2013年政府基建支出预算表（一上) 2 5 9" xfId="29832"/>
    <cellStyle name="Input [yellow] 6 8" xfId="29833"/>
    <cellStyle name="常规 14 7" xfId="29834"/>
    <cellStyle name="常规 2 2 2 3 7 12 2" xfId="29835"/>
    <cellStyle name="Comma  - Style1 12 5 3" xfId="29836"/>
    <cellStyle name="好_财政优惠政策计算表20140527 21 2" xfId="29837"/>
    <cellStyle name="好_财政优惠政策计算表20140527 16 2" xfId="29838"/>
    <cellStyle name="差_元-3月开发区税收收入完成情况表 20 2" xfId="29839"/>
    <cellStyle name="差_元-3月开发区税收收入完成情况表 15 2" xfId="29840"/>
    <cellStyle name="差_2012-2013年结算140424李爱民 4 2" xfId="29841"/>
    <cellStyle name="Comma  - Style6 11 4 2 2" xfId="29842"/>
    <cellStyle name="常规 2 2 5 2 4 8 2" xfId="29843"/>
    <cellStyle name="好_2015年开发区收支预算表20150826定稿（加科技明细）结算后调整 2 2 7 2" xfId="29844"/>
    <cellStyle name="Comma  - Style7 12 5 2" xfId="29845"/>
    <cellStyle name="检查单元格 5 2" xfId="29846"/>
    <cellStyle name="差_2012年调整预算 6 11" xfId="29847"/>
    <cellStyle name="Copied 2 10 2 2" xfId="29848"/>
    <cellStyle name="Accent4 - 40% 6 2 6" xfId="29849"/>
    <cellStyle name="差_Book1 5 15" xfId="29850"/>
    <cellStyle name="SHADEDSTORES 4 12 3 2" xfId="29851"/>
    <cellStyle name="Comma  - Style8 9 8 3" xfId="29852"/>
    <cellStyle name="常规 2 3 11" xfId="29853"/>
    <cellStyle name="Comma  - Style2 6 7 2 2" xfId="29854"/>
    <cellStyle name="常规 2 10 4 4 2" xfId="29855"/>
    <cellStyle name="Accent3 - 20% 12 2" xfId="29856"/>
    <cellStyle name="强调文字颜色 4 2 5 2" xfId="29857"/>
    <cellStyle name="常规 2 9 8 11" xfId="29858"/>
    <cellStyle name="差_2015年元-12月收支 11 5" xfId="29859"/>
    <cellStyle name="好_2015年开发区收支预算表20150301 2 6 7" xfId="29860"/>
    <cellStyle name="常规 2 2 2 3 10 12 2" xfId="29861"/>
    <cellStyle name="Accent4 - 20% 9 8" xfId="29862"/>
    <cellStyle name="常规 2 8 11 10 2" xfId="29863"/>
    <cellStyle name="Comma  - Style1 5 4 2" xfId="29864"/>
    <cellStyle name="差_（定稿）2013年开发区区域内税收汇总03版 2 7" xfId="29865"/>
    <cellStyle name="常规 2 2 2 6 12 13" xfId="29866"/>
    <cellStyle name="差_2015年开发区收支预算表20150826定稿（加科技明细）结算后调整 2 12 3" xfId="29867"/>
    <cellStyle name="常规 9 2 6 7 2" xfId="29868"/>
    <cellStyle name="Accent6 - 20% 11 2 6 3" xfId="29869"/>
    <cellStyle name="好_123 2 7 3" xfId="29870"/>
    <cellStyle name="Comma  - Style3 21" xfId="29871"/>
    <cellStyle name="Comma  - Style3 16" xfId="29872"/>
    <cellStyle name="Comma  - Style1 2 5 2" xfId="29873"/>
    <cellStyle name="常规 4 2 12 9" xfId="29874"/>
    <cellStyle name="表标题 11 4 3" xfId="29875"/>
    <cellStyle name="差_2015年开发区收支预算表20150826定稿（加科技明细）结算后调整 11 7 2" xfId="29876"/>
    <cellStyle name="强调 1 10 5 2" xfId="29877"/>
    <cellStyle name="常规 6 12 2 2" xfId="29878"/>
    <cellStyle name="差_咸宁市直2013年政府基建支出预算表（一上) 2 12 13" xfId="29879"/>
    <cellStyle name="标题 1 6" xfId="29880"/>
    <cellStyle name="标题 2 3 2" xfId="29881"/>
    <cellStyle name="常规 10 3 8 7" xfId="29882"/>
    <cellStyle name="常规 29 6" xfId="29883"/>
    <cellStyle name="Accent1 - 60% 7 4" xfId="29884"/>
    <cellStyle name="Accent2 - 40% 3 9 2" xfId="29885"/>
    <cellStyle name="常规 17 21" xfId="29886"/>
    <cellStyle name="常规 17 16" xfId="29887"/>
    <cellStyle name="差_咸宁市直2013年政府基建支出预算表（一上) 5 6 2" xfId="29888"/>
    <cellStyle name="常规 2 2 13 3 2" xfId="29889"/>
    <cellStyle name="好_2012年调整预算 2 4 4 2" xfId="29890"/>
    <cellStyle name="Accent1 - 40% 10 10" xfId="29891"/>
    <cellStyle name="常规 2 9 6 5" xfId="29892"/>
    <cellStyle name="差_2012-2013年结算140424李爱民 2 12 11" xfId="29893"/>
    <cellStyle name="差_2014年元-12月收支 2 9 5" xfId="29894"/>
    <cellStyle name="差_元-3月开发区税收收入完成情况表 2 9 9 2" xfId="29895"/>
    <cellStyle name="常规 2 6 11 4 2" xfId="29896"/>
    <cellStyle name="Comma  - Style1 11 15" xfId="29897"/>
    <cellStyle name="差_2012-2013年结算140424李爱民 2 10 7" xfId="29898"/>
    <cellStyle name="Accent3 - 20% 8 2 4" xfId="29899"/>
    <cellStyle name="差 4 2" xfId="29900"/>
    <cellStyle name="Accent1 8 2 3" xfId="29901"/>
    <cellStyle name="常规 13 2 5" xfId="29902"/>
    <cellStyle name="常规 11 10" xfId="29903"/>
    <cellStyle name="差_2015年开发区收支预算表20150826定稿（加科技明细）结算后调整 3 4 2" xfId="29904"/>
    <cellStyle name="Accent3 - 40% 11 13" xfId="29905"/>
    <cellStyle name="好_2012-2013年结算140424李爱民 4 7" xfId="29906"/>
    <cellStyle name="Accent5 - 40% 2 2 6" xfId="29907"/>
    <cellStyle name="常规 2 2 5 2 7 5 2" xfId="29908"/>
    <cellStyle name="常规 6 4 13 2" xfId="29909"/>
    <cellStyle name="常规 12 2 2 3 2" xfId="29910"/>
    <cellStyle name="好_2015年开发区收支预算表20150301 23" xfId="29911"/>
    <cellStyle name="好_2015年开发区收支预算表20150301 18" xfId="29912"/>
    <cellStyle name="差_2015年元-12月收支 2 4" xfId="29913"/>
    <cellStyle name="常规 5 12 7" xfId="29914"/>
    <cellStyle name="后继超级链接 12 3 2" xfId="29915"/>
    <cellStyle name="Accent4 - 60% 6 8" xfId="29916"/>
    <cellStyle name="好_2012年调整预算 10 12" xfId="29917"/>
    <cellStyle name="差_咸宁市直2013年政府基建支出预算表（一上) 12 2 2" xfId="29918"/>
    <cellStyle name="差_元-3月开发区税收收入完成情况表 13 14" xfId="29919"/>
    <cellStyle name="差_123 2 7 6" xfId="29920"/>
    <cellStyle name="好_123 2 4 8 2" xfId="29921"/>
    <cellStyle name="regstoresfromspecstores 13 3" xfId="29922"/>
    <cellStyle name="常规 2 2 8 2 5 2" xfId="29923"/>
    <cellStyle name="差_（定稿）2013年开发区区域内税收汇总03版 6 5 2" xfId="29924"/>
    <cellStyle name="常规 2 2 2 4 5 6" xfId="29925"/>
    <cellStyle name="好_2013年财政收支表（2月8日） 2 11 7 2" xfId="29926"/>
    <cellStyle name="常规 2 2 2 6 9 14" xfId="29927"/>
    <cellStyle name="商品名称 4" xfId="29928"/>
    <cellStyle name="Input [yellow] 7" xfId="29929"/>
    <cellStyle name="常规 15 2 7 14" xfId="29930"/>
    <cellStyle name="常规 7 10 14 2" xfId="29931"/>
    <cellStyle name="好_财政优惠政策计算表20140527 2 4 13 2" xfId="29932"/>
    <cellStyle name="Accent2 9 8" xfId="29933"/>
    <cellStyle name="Input [yellow] 10 2" xfId="29934"/>
    <cellStyle name="常规 4 4 6 7 2" xfId="29935"/>
    <cellStyle name="输出 2 6 2" xfId="29936"/>
    <cellStyle name="常规 2 5 2 5 2" xfId="29937"/>
    <cellStyle name="常规 15 2 4 6 2" xfId="29938"/>
    <cellStyle name="好_2015年元-12月收支 7 7" xfId="29939"/>
    <cellStyle name="Comma  - Style5 9 4" xfId="29940"/>
    <cellStyle name="Accent6 - 20% 6 10 3" xfId="29941"/>
    <cellStyle name="Comma  - Style1 3 3 2 2" xfId="29942"/>
    <cellStyle name="差_Book1_1 2 5 11" xfId="29943"/>
    <cellStyle name="常规 2 3 10 7" xfId="29944"/>
    <cellStyle name="差_Book1_1 2 5 10 2" xfId="29945"/>
    <cellStyle name="Accent5 - 40% 4 9" xfId="29946"/>
    <cellStyle name="Accent5 - 20% 9 12 2" xfId="29947"/>
    <cellStyle name="表标题 5 10" xfId="29948"/>
    <cellStyle name="Comma  - Style6 5 6 3" xfId="29949"/>
    <cellStyle name="Accent3 8 2" xfId="29950"/>
    <cellStyle name="Accent3 - 40% 8 2 7" xfId="29951"/>
    <cellStyle name="常规 2 3 5 11" xfId="29952"/>
    <cellStyle name="常规 8 13 13" xfId="29953"/>
    <cellStyle name="常规 5 2 2 6 2" xfId="29954"/>
    <cellStyle name="Accent5 - 40% 7 14 2" xfId="29955"/>
    <cellStyle name="表标题 2 6 4" xfId="29956"/>
    <cellStyle name="Comma  - Style5 4 9 2 2" xfId="29957"/>
    <cellStyle name="常规 2 2 9 2 8 7" xfId="29958"/>
    <cellStyle name="常规 8 2 9 7" xfId="29959"/>
    <cellStyle name="好_财政优惠政策计算表20140527 9 7 2" xfId="29960"/>
    <cellStyle name="常规 2 2 2 4 10 8 2" xfId="29961"/>
    <cellStyle name="常规 2 2 6 2 14" xfId="29962"/>
    <cellStyle name="Accent4 - 20% 7 12" xfId="29963"/>
    <cellStyle name="货币 2 8 12" xfId="29964"/>
    <cellStyle name="常规 2 2 2 9 8 4" xfId="29965"/>
    <cellStyle name="超级链接 9 2" xfId="29966"/>
    <cellStyle name="数字 2 12 2" xfId="29967"/>
    <cellStyle name="Accent1 - 40% 6 8 2" xfId="29968"/>
    <cellStyle name="常规 2 6 3 7 2" xfId="29969"/>
    <cellStyle name="Accent6 10 13" xfId="29970"/>
    <cellStyle name="好_Book1_1 2 4 14 2" xfId="29971"/>
    <cellStyle name="常规 11 2 2 7" xfId="29972"/>
    <cellStyle name="差_咸宁市直2013年政府基建支出预算表（一上) 2 12 14 2" xfId="29973"/>
    <cellStyle name="好_2012年调整预算 2 12 7 2" xfId="29974"/>
    <cellStyle name="Comma  - Style6 10 3 2 2" xfId="29975"/>
    <cellStyle name="好_2012年调整预算 13 13" xfId="29976"/>
    <cellStyle name="常规 4 3 15 2" xfId="29977"/>
    <cellStyle name="常规 4 3 20 2" xfId="29978"/>
    <cellStyle name="Accent1 - 20% 9 2 2" xfId="29979"/>
    <cellStyle name="差_2014年元-12月收支 8 13 2" xfId="29980"/>
    <cellStyle name="好_2013年财政收支表（2月8日） 3 13 2" xfId="29981"/>
    <cellStyle name="常规 2 4 6 11 2" xfId="29982"/>
    <cellStyle name="Comma  - Style6 12 12 3" xfId="29983"/>
    <cellStyle name="常规 4 4 9 2" xfId="29984"/>
    <cellStyle name="差_2015年元-12月收支 4 11" xfId="29985"/>
    <cellStyle name="强调 1 11 14 2" xfId="29986"/>
    <cellStyle name="差_2015年元-12月收支 11 13" xfId="29987"/>
    <cellStyle name="常规 2 5 10 8" xfId="29988"/>
    <cellStyle name="Comma  - Style2 3 6 3" xfId="29989"/>
    <cellStyle name="好_2013年财政收支表（2月8日） 2 3 4" xfId="29990"/>
    <cellStyle name="Accent6 - 40% 9 11 3" xfId="29991"/>
    <cellStyle name="链接单元格 5" xfId="29992"/>
    <cellStyle name="差_2014年元-12月收支 2 11 7" xfId="29993"/>
    <cellStyle name="常规 2 8 2 6 2" xfId="29994"/>
    <cellStyle name="差_Book1 4 11 2" xfId="29995"/>
    <cellStyle name="差_2015年开发区收支预算表20150826定稿（加科技明细）结算后调整 2 14 2" xfId="29996"/>
    <cellStyle name="常规 9 2 11 8" xfId="29997"/>
    <cellStyle name="好_123 5 4" xfId="29998"/>
    <cellStyle name="常规 2 13 9 2" xfId="29999"/>
    <cellStyle name="好_2012年调整预算 12 4" xfId="30000"/>
    <cellStyle name="Comma  - Style6 2 9 2" xfId="30001"/>
    <cellStyle name="Accent6 - 40% 9 13 2" xfId="30002"/>
    <cellStyle name="差_Book1_1 2 2 9 2" xfId="30003"/>
    <cellStyle name="HEADINGS 2 2" xfId="30004"/>
    <cellStyle name="Comma  - Style8 2 7" xfId="30005"/>
    <cellStyle name="常规 17 10 2" xfId="30006"/>
    <cellStyle name="常规 22 10 2" xfId="30007"/>
    <cellStyle name="Accent6 - 40% 4 2 4" xfId="30008"/>
    <cellStyle name="好_2015年开发区收支预算表20150826定稿（加科技明细）结算后调整 12 12" xfId="30009"/>
    <cellStyle name="Comma  - Style3 6 13" xfId="30010"/>
    <cellStyle name="Accent3 5 10" xfId="30011"/>
    <cellStyle name="常规 2 8 5 3 2" xfId="30012"/>
    <cellStyle name="Comma  - Style5 5 5 2 2" xfId="30013"/>
    <cellStyle name="差_123 2 7 13" xfId="30014"/>
    <cellStyle name="好_2015年开发区收支预算表20150826定稿（加科技明细）结算后调整 4 6 2" xfId="30015"/>
    <cellStyle name="好_2012年调整预算 2 3 6 2" xfId="30016"/>
    <cellStyle name="常规 2 2 13 13 2" xfId="30017"/>
    <cellStyle name="常规 2 17 10" xfId="30018"/>
    <cellStyle name="常规 3 8 12" xfId="30019"/>
    <cellStyle name="差_123 4 13 2" xfId="30020"/>
    <cellStyle name="好_2015年开发区收支预算表20150301 2 8 14" xfId="30021"/>
    <cellStyle name="Accent6 - 60% 2 13" xfId="30022"/>
    <cellStyle name="常规 9 2 10 7" xfId="30023"/>
    <cellStyle name="常规 11 2 9 12 2" xfId="30024"/>
    <cellStyle name="Accent3 - 40% 5 11" xfId="30025"/>
    <cellStyle name="Comma  - Style5 6 9 3" xfId="30026"/>
    <cellStyle name="Accent4 14" xfId="30027"/>
    <cellStyle name="Accent3 - 40% 13 2" xfId="30028"/>
    <cellStyle name="后继超链接 5 2 2" xfId="30029"/>
    <cellStyle name="常规 2 2 2 10 13" xfId="30030"/>
    <cellStyle name="Accent3 3 2 3" xfId="30031"/>
    <cellStyle name="常规 14 2 14 2" xfId="30032"/>
    <cellStyle name="Accent5 - 40% 6 2 4" xfId="30033"/>
    <cellStyle name="60% - 强调文字颜色 5 2 6" xfId="30034"/>
    <cellStyle name="常规 2 3 4 10" xfId="30035"/>
    <cellStyle name="差_Book1 9 8 2" xfId="30036"/>
    <cellStyle name="常规 2 2 7 2 4 11" xfId="30037"/>
    <cellStyle name="Comma  - Style1 4 11 2" xfId="30038"/>
    <cellStyle name="常规 10 3 5 10" xfId="30039"/>
    <cellStyle name="常规 2 2 9 2 7 2 2" xfId="30040"/>
    <cellStyle name="Accent5 - 60% 11 2 5" xfId="30041"/>
    <cellStyle name="日期 11" xfId="30042"/>
    <cellStyle name="Comma  - Style1 3 11 2" xfId="30043"/>
    <cellStyle name="常规 10 2 5 10" xfId="30044"/>
    <cellStyle name="好_2012-2013年结算140424李爱民 2 10 3 2" xfId="30045"/>
    <cellStyle name="Comma  - Style3 6 12 2" xfId="30046"/>
    <cellStyle name="Comma  - Style5 7 11" xfId="30047"/>
    <cellStyle name="Accent6 9 2 5 2" xfId="30048"/>
    <cellStyle name="差_2015年开发区收支预算表20150826定稿（加科技明细）结算后调整 2 6 9" xfId="30049"/>
    <cellStyle name="常规 4 2 7 4" xfId="30050"/>
    <cellStyle name="Comma  - Style8 4 7 3" xfId="30051"/>
    <cellStyle name="未定义 2 10 2 2" xfId="30052"/>
    <cellStyle name="常规 2 3 3 2" xfId="30053"/>
    <cellStyle name="Accent5 - 20% 2 11" xfId="30054"/>
    <cellStyle name="差_（定稿）2013年开发区区域内税收汇总03版 2 5 9" xfId="30055"/>
    <cellStyle name="好_2015年开发区收支预算表20150826定稿（加科技明细）结算后调整 2 2 5" xfId="30056"/>
    <cellStyle name="货币 2 6 11 2" xfId="30057"/>
    <cellStyle name="好_2012年调整预算 2 8 4" xfId="30058"/>
    <cellStyle name="常规 2 2 17 3" xfId="30059"/>
    <cellStyle name="警告文本 2 5" xfId="30060"/>
    <cellStyle name="Comma  - Style6 8 6 2 2" xfId="30061"/>
    <cellStyle name="常规 2 2 6 2 6 6 2" xfId="30062"/>
    <cellStyle name="常规 16 2 3 2 2" xfId="30063"/>
    <cellStyle name="未定义 2 10 3" xfId="30064"/>
    <cellStyle name="常规 2 3 4" xfId="30065"/>
    <cellStyle name="Comma  - Style2 12 4 2" xfId="30066"/>
    <cellStyle name="PSDate 6 3" xfId="30067"/>
    <cellStyle name="好_元-3月开发区税收收入完成情况表 2 2 6 2" xfId="30068"/>
    <cellStyle name="Accent5 - 60% 11 10" xfId="30069"/>
    <cellStyle name="Accent6 - 40% 7 6 2 2" xfId="30070"/>
    <cellStyle name="差_2013年财政收支表（2月8日） 2 8 6" xfId="30071"/>
    <cellStyle name="货币 2 3" xfId="30072"/>
    <cellStyle name="常规 10 12 15" xfId="30073"/>
    <cellStyle name="差_Book1_1 2 5 11 2" xfId="30074"/>
    <cellStyle name="Comma  - Style7 10 3" xfId="30075"/>
    <cellStyle name="常规 2 3 11 7" xfId="30076"/>
    <cellStyle name="Accent5 - 20% 11 2 3 2" xfId="30077"/>
    <cellStyle name="好_2015年元-12月收支 2 11 10" xfId="30078"/>
    <cellStyle name="货币 2 4 3 2" xfId="30079"/>
    <cellStyle name="常规 2 9 11 9 2" xfId="30080"/>
    <cellStyle name="SHADEDSTORES 6 6 3" xfId="30081"/>
    <cellStyle name="常规 2 6 7 6" xfId="30082"/>
    <cellStyle name="常规 6 3 9" xfId="30083"/>
    <cellStyle name="Accent2 - 40% 18 2" xfId="30084"/>
    <cellStyle name="Accent2 - 40% 23 2" xfId="30085"/>
    <cellStyle name="Accent6 - 40% 3 2 8" xfId="30086"/>
    <cellStyle name="Accent3 - 40% 8 2 4 2" xfId="30087"/>
    <cellStyle name="Prefilled 4 4 2 2" xfId="30088"/>
    <cellStyle name="差_财政优惠政策计算表20140527 2 3 10" xfId="30089"/>
    <cellStyle name="常规 2 2 9 2 5 12 2" xfId="30090"/>
    <cellStyle name="表标题 25 2" xfId="30091"/>
    <cellStyle name="差_元-3月开发区税收收入完成情况表 2 2" xfId="30092"/>
    <cellStyle name="常规 2 4 4 13" xfId="30093"/>
    <cellStyle name="好_财政优惠政策计算表20140527 8 7" xfId="30094"/>
    <cellStyle name="Comma  - Style6 7 2 2" xfId="30095"/>
    <cellStyle name="常规 4 4 6 5" xfId="30096"/>
    <cellStyle name="常规 3 10 6 2" xfId="30097"/>
    <cellStyle name="常规 4 3 9 6 2" xfId="30098"/>
    <cellStyle name="40% - 强调文字颜色 4 2 5" xfId="30099"/>
    <cellStyle name="常规 2 2 2 3 10 10" xfId="30100"/>
    <cellStyle name="Accent6 - 40% 10 2 4 2" xfId="30101"/>
    <cellStyle name="常规 2 4 5 4 2" xfId="30102"/>
    <cellStyle name="好_2015年开发区收支预算表20150826定稿（加科技明细）结算后调整 10 4" xfId="30103"/>
    <cellStyle name="差_财政优惠政策计算表20140527 9 3" xfId="30104"/>
    <cellStyle name="常规 2 9 7 3 2" xfId="30105"/>
    <cellStyle name="超级链接 25 2" xfId="30106"/>
    <cellStyle name="解释性文本 2 7" xfId="30107"/>
    <cellStyle name="好_咸宁市直2013年政府基建支出预算表（一上) 2 25" xfId="30108"/>
    <cellStyle name="好_2012年调整预算 2 4 5" xfId="30109"/>
    <cellStyle name="常规 2 2 13 4" xfId="30110"/>
    <cellStyle name="好_2013年财政收支表（2月8日） 6 8 2" xfId="30111"/>
    <cellStyle name="常规 2 7 2 3 2" xfId="30112"/>
    <cellStyle name="强调 2 7 7" xfId="30113"/>
    <cellStyle name="Comma  - Style6 9 2 2 2" xfId="30114"/>
    <cellStyle name="常规 10 7 5 2" xfId="30115"/>
    <cellStyle name="常规 6 3 8" xfId="30116"/>
    <cellStyle name="Accent6 - 40% 3 2 7" xfId="30117"/>
    <cellStyle name="Accent6 - 60% 4 2 5 2" xfId="30118"/>
    <cellStyle name="常规 2 2 2 5 4 8" xfId="30119"/>
    <cellStyle name="差_123 6 5" xfId="30120"/>
    <cellStyle name="Accent4 - 20% 17 2" xfId="30121"/>
    <cellStyle name="Accent4 - 20% 22 2" xfId="30122"/>
    <cellStyle name="常规 10 13 7" xfId="30123"/>
    <cellStyle name="差_2015年开发区收支预算表20150826定稿（加科技明细）结算后调整 4 3" xfId="30124"/>
    <cellStyle name="差_（定稿）2013年开发区区域内税收汇总03版 3 7 2" xfId="30125"/>
    <cellStyle name="未定义 2 5 6" xfId="30126"/>
    <cellStyle name="Comma  - Style4 8 3 2" xfId="30127"/>
    <cellStyle name="常规 8 10 3 2" xfId="30128"/>
    <cellStyle name="常规 2 2 2 2 9 14" xfId="30129"/>
    <cellStyle name="好_2012年调整预算 4 6" xfId="30130"/>
    <cellStyle name="Accent6 - 40% 12 3 2" xfId="30131"/>
    <cellStyle name="好_2015年元-12月收支 10 2" xfId="30132"/>
    <cellStyle name="常规 2 15 10 2" xfId="30133"/>
    <cellStyle name="常规 2 20 10 2" xfId="30134"/>
    <cellStyle name="Accent1 - 20% 11 12" xfId="30135"/>
    <cellStyle name="Accent3 - 20% 2 2 5" xfId="30136"/>
    <cellStyle name="Accent5 - 60% 6 2 2 2" xfId="30137"/>
    <cellStyle name="好_2015年元-12月收支 10 11 2" xfId="30138"/>
    <cellStyle name="差_Book1_1 2 12 13 2" xfId="30139"/>
    <cellStyle name="Comma  - Style6 12 13 2" xfId="30140"/>
    <cellStyle name="差_123 2 11 6 2" xfId="30141"/>
    <cellStyle name="后继超链接 8 9" xfId="30142"/>
    <cellStyle name="数字 7 12" xfId="30143"/>
    <cellStyle name="常规 2 6 4 11" xfId="30144"/>
    <cellStyle name="Accent6 - 40% 8 10 2 2" xfId="30145"/>
    <cellStyle name="差_Book1 7 2" xfId="30146"/>
    <cellStyle name="SHADEDSTORES 3 15 3" xfId="30147"/>
    <cellStyle name="差_元-3月开发区税收收入完成情况表 5 7 2" xfId="30148"/>
    <cellStyle name="常规 10 2 9 11" xfId="30149"/>
    <cellStyle name="货币 2 12 2 2" xfId="30150"/>
    <cellStyle name="好_2014年元-12月收支 4 6" xfId="30151"/>
    <cellStyle name="差_咸宁市直2013年政府基建支出预算表（一上) 5 5" xfId="30152"/>
    <cellStyle name="常规 14 2 4 2 2" xfId="30153"/>
    <cellStyle name="好_Book1_1 8 4" xfId="30154"/>
    <cellStyle name="差_2013年财政收支表（2月8日） 2 11 8 2" xfId="30155"/>
    <cellStyle name="常规 2 21 11 2" xfId="30156"/>
    <cellStyle name="常规 2 16 11 2" xfId="30157"/>
    <cellStyle name="常规 2 2 9 2 9 4" xfId="30158"/>
    <cellStyle name="PSDec 10 3" xfId="30159"/>
    <cellStyle name="好_2012年调整预算 6 15" xfId="30160"/>
    <cellStyle name="好_2013年财政收支表（2月8日） 12 6" xfId="30161"/>
    <cellStyle name="常规 2 8 7 13" xfId="30162"/>
    <cellStyle name="常规 17 2 6 2" xfId="30163"/>
    <cellStyle name="Accent5 6 5 2 2" xfId="30164"/>
    <cellStyle name="常规 2 2 2 8 2 4 2" xfId="30165"/>
    <cellStyle name="常规 2 2 2 9 4 10 2" xfId="30166"/>
    <cellStyle name="输入 2 5 2" xfId="30167"/>
    <cellStyle name="Body 2 9 2 2" xfId="30168"/>
    <cellStyle name="差_2012-2013年结算140424李爱民 3 11" xfId="30169"/>
    <cellStyle name="差_元-3月开发区税收收入完成情况表 12 12 2" xfId="30170"/>
    <cellStyle name="好_Book1_1 2 9 2" xfId="30171"/>
    <cellStyle name="差_元-3月开发区税收收入完成情况表 4 11" xfId="30172"/>
    <cellStyle name="差_2015年开发区收支预算表20150301 2 6 6 2" xfId="30173"/>
    <cellStyle name="好_2012-2013年结算140424李爱民 2 2 5" xfId="30174"/>
    <cellStyle name="好_2012-2013年结算140424李爱民 7 12 2" xfId="30175"/>
    <cellStyle name="常规 2 2 2 4 5 12" xfId="30176"/>
    <cellStyle name="好_2012-2013年结算140424李爱民 2 8" xfId="30177"/>
    <cellStyle name="Accent6 - 20% 5 12 2 2" xfId="30178"/>
    <cellStyle name="Accent4 - 40% 3 7 2" xfId="30179"/>
    <cellStyle name="Accent4 2 3" xfId="30180"/>
    <cellStyle name="好_元-3月开发区税收收入完成情况表 3 5 2" xfId="30181"/>
    <cellStyle name="Accent2 - 20% 4 2 2 2" xfId="30182"/>
    <cellStyle name="Comma  - Style1 7 2" xfId="30183"/>
    <cellStyle name="差_（定稿）2013年开发区区域内税收汇总03版 8 2" xfId="30184"/>
    <cellStyle name="_一四星酒店方案 9 2" xfId="30185"/>
    <cellStyle name="Comma  - Style3 4 8" xfId="30186"/>
    <cellStyle name="Accent5 8 7 2 2" xfId="30187"/>
    <cellStyle name="Accent3 3 2 6" xfId="30188"/>
    <cellStyle name="Accent6 - 60% 10 5 2" xfId="30189"/>
    <cellStyle name="Accent3 - 60% 10 2" xfId="30190"/>
    <cellStyle name="强调 1 4 4" xfId="30191"/>
    <cellStyle name="好_（定稿）2013年开发区区域内税收汇总03版 6 10 2" xfId="30192"/>
    <cellStyle name="强调 2 2 5 2" xfId="30193"/>
    <cellStyle name="好_2014年元-12月收支 9 6" xfId="30194"/>
    <cellStyle name="货币 2 12 7 2" xfId="30195"/>
    <cellStyle name="未定义 2 9 4" xfId="30196"/>
    <cellStyle name="Accent5 3 2 2 2" xfId="30197"/>
    <cellStyle name="后继超级链接 2 10" xfId="30198"/>
    <cellStyle name="Accent2 2 3" xfId="30199"/>
    <cellStyle name="强调 2 8 9 2" xfId="30200"/>
    <cellStyle name="差_2015年元-12月收支 5 10" xfId="30201"/>
    <cellStyle name="常规 16 2 5 6 2" xfId="30202"/>
    <cellStyle name="Accent6 - 60% 13 2 2" xfId="30203"/>
    <cellStyle name="强调 1 3 14 2" xfId="30204"/>
    <cellStyle name="Accent4 - 40% 11 5" xfId="30205"/>
    <cellStyle name="差_咸宁市直2013年政府基建支出预算表（一上) 2 10 14" xfId="30206"/>
    <cellStyle name="好_Book1 3 2" xfId="30207"/>
    <cellStyle name="常规 2 2 12 14" xfId="30208"/>
    <cellStyle name="Accent6 - 40% 7 13 2 2" xfId="30209"/>
    <cellStyle name="表标题 6 4 2 2" xfId="30210"/>
    <cellStyle name="常规 3 8 9" xfId="30211"/>
    <cellStyle name="常规 2 2 2 9 11 2" xfId="30212"/>
    <cellStyle name="差_2012-2013年结算140424李爱民 2 9 8" xfId="30213"/>
    <cellStyle name="SHADEDSTORES 17 3" xfId="30214"/>
    <cellStyle name="差_2015年开发区收支预算表20150301 2 11 4" xfId="30215"/>
    <cellStyle name="常规 7 2 15 2" xfId="30216"/>
    <cellStyle name="常规 7 2 20 2" xfId="30217"/>
    <cellStyle name="表标题 12 12 3" xfId="30218"/>
    <cellStyle name="Accent2 - 40% 4 2 3 2" xfId="30219"/>
    <cellStyle name="差_元-3月开发区税收收入完成情况表 5 10 2" xfId="30220"/>
    <cellStyle name="Accent5 3 3 2" xfId="30221"/>
    <cellStyle name="好_2014年元-12月收支 2 25 2" xfId="30222"/>
    <cellStyle name="Header2 5 7" xfId="30223"/>
    <cellStyle name="常规 18 5 14" xfId="30224"/>
    <cellStyle name="Comma  - Style8 5 3 2 2" xfId="30225"/>
    <cellStyle name="20% - 强调文字颜色 2 2" xfId="30226"/>
    <cellStyle name="好_2014年元-12月收支 2 6 13 2" xfId="30227"/>
    <cellStyle name="后继超链接 5 9 2" xfId="30228"/>
    <cellStyle name="Accent5 6 11 2" xfId="30229"/>
    <cellStyle name="SHADEDSTORES 4 11 5" xfId="30230"/>
    <cellStyle name="好_2015年元-12月收支 2 9 9" xfId="30231"/>
    <cellStyle name="Accent1 5 13" xfId="30232"/>
    <cellStyle name="好_2015年开发区收支预算表20150826定稿（加科技明细）结算后调整 6 3 2" xfId="30233"/>
    <cellStyle name="Accent6 - 60% 5 10 2" xfId="30234"/>
    <cellStyle name="Linked Cells 12 2" xfId="30235"/>
    <cellStyle name="常规 2 10 2 7 2" xfId="30236"/>
    <cellStyle name="常规 2 2 7 2 9 10" xfId="30237"/>
    <cellStyle name="常规 2 2 18 11 2" xfId="30238"/>
    <cellStyle name="Accent1 - 40% 8 2 5" xfId="30239"/>
    <cellStyle name="常规 2 8 12 4" xfId="30240"/>
    <cellStyle name="Accent6 4 8" xfId="30241"/>
    <cellStyle name="Accent5 10 2 2 2 2" xfId="30242"/>
    <cellStyle name="Comma  - Style5 2 12 2 2" xfId="30243"/>
    <cellStyle name="Comma  - Style1 4 10 2" xfId="30244"/>
    <cellStyle name="表标题 3 5 3" xfId="30245"/>
    <cellStyle name="Accent4 - 20% 7 3" xfId="30246"/>
    <cellStyle name="常规 5 2 10" xfId="30247"/>
    <cellStyle name="Prefilled 4 3 4" xfId="30248"/>
    <cellStyle name="Comma  - Style3 5 4 3" xfId="30249"/>
    <cellStyle name="常规 2 2 2 7 19" xfId="30250"/>
    <cellStyle name="常规 2 2 2 7 24" xfId="30251"/>
    <cellStyle name="Comma  - Style8 9 10 3" xfId="30252"/>
    <cellStyle name="好_（定稿）2013年开发区区域内税收汇总03版 2 4 7 2" xfId="30253"/>
    <cellStyle name="Accent5 - 20% 3 2 3" xfId="30254"/>
    <cellStyle name="差_元-3月开发区税收收入完成情况表 2 10 12 2" xfId="30255"/>
    <cellStyle name="Accent6 - 60% 5 12" xfId="30256"/>
    <cellStyle name="Comma  - Style2 6 14" xfId="30257"/>
    <cellStyle name="常规 12 2 4 11 2" xfId="30258"/>
    <cellStyle name="常规 2 9 7 5 2" xfId="30259"/>
    <cellStyle name="Comma  - Style7 8 11" xfId="30260"/>
    <cellStyle name="常规 7 14 2" xfId="30261"/>
    <cellStyle name="常规 18 12 2" xfId="30262"/>
    <cellStyle name="常规 23 12 2" xfId="30263"/>
    <cellStyle name="HEADING2 5 2" xfId="30264"/>
    <cellStyle name="差_财政优惠政策计算表20140527 10 9 2" xfId="30265"/>
    <cellStyle name="好_2013年财政收支表（2月8日） 7 2" xfId="30266"/>
    <cellStyle name="常规 6 3 10" xfId="30267"/>
    <cellStyle name="好_2015年元-12月收支 6 5" xfId="30268"/>
    <cellStyle name="Comma  - Style5 8 2" xfId="30269"/>
    <cellStyle name="常规 10 10 11 2" xfId="30270"/>
    <cellStyle name="常规 12 2 6 7 2" xfId="30271"/>
    <cellStyle name="差_2012-2013年结算140424李爱民 2 4 5 2" xfId="30272"/>
    <cellStyle name="Comma  - Style7 3 2 3" xfId="30273"/>
    <cellStyle name="常规 2 8 9 14" xfId="30274"/>
    <cellStyle name="Comma  - Style1 3 7 2" xfId="30275"/>
    <cellStyle name="好_咸宁市直2013年政府基建支出预算表（一上) 11 4 2" xfId="30276"/>
    <cellStyle name="好_2015年开发区收支预算表20150301 2 4 3" xfId="30277"/>
    <cellStyle name="Comma  - Style4 10 8 2 2" xfId="30278"/>
    <cellStyle name="Accent5 - 60% 8 8 2 2" xfId="30279"/>
    <cellStyle name="Accent4 - 60% 3 12" xfId="30280"/>
    <cellStyle name="差_123 9 7 2" xfId="30281"/>
    <cellStyle name="表标题 4 12 4" xfId="30282"/>
    <cellStyle name="Accent6 - 60% 4 2 5" xfId="30283"/>
    <cellStyle name="好_2013年财政收支表（2月8日） 4 11" xfId="30284"/>
    <cellStyle name="好_2015年开发区收支预算表20150826定稿（加科技明细）结算后调整 8 12" xfId="30285"/>
    <cellStyle name="好_2014年元-12月收支 2 4 4" xfId="30286"/>
    <cellStyle name="_ET_STYLE_NoName_00__Book1_1 8 3" xfId="30287"/>
    <cellStyle name="好_财政优惠政策计算表20140527 2 12 5" xfId="30288"/>
    <cellStyle name="差_（定稿）2013年开发区区域内税收汇总03版 2 17" xfId="30289"/>
    <cellStyle name="差_（定稿）2013年开发区区域内税收汇总03版 2 22" xfId="30290"/>
    <cellStyle name="好_元-3月开发区税收收入完成情况表 2 4 7 2" xfId="30291"/>
    <cellStyle name="好_财政优惠政策计算表20140527 2 5 9 2" xfId="30292"/>
    <cellStyle name="表标题 2 15" xfId="30293"/>
    <cellStyle name="好_元-3月开发区税收收入完成情况表 2 2 7 2" xfId="30294"/>
    <cellStyle name="差_2013年财政收支表（2月8日） 2 9 6" xfId="30295"/>
    <cellStyle name="常规 16 2 3 4 2" xfId="30296"/>
    <cellStyle name="Accent2 - 20% 8 2 3 2" xfId="30297"/>
    <cellStyle name="差_2014年元-12月收支 11 14 2" xfId="30298"/>
    <cellStyle name="Accent1 - 20% 11 2 4" xfId="30299"/>
    <cellStyle name="常规 2 2 3 2 3" xfId="30300"/>
    <cellStyle name="常规 3 3 12 7 2" xfId="30301"/>
    <cellStyle name="好_2012年调整预算 2 22 2" xfId="30302"/>
    <cellStyle name="好_2012年调整预算 2 17 2" xfId="30303"/>
    <cellStyle name="差_Book1_1 2 4 6 2" xfId="30304"/>
    <cellStyle name="常规 2 2 6 3" xfId="30305"/>
    <cellStyle name="好_123 2 7 9 2" xfId="30306"/>
    <cellStyle name="Accent6 - 40% 7 10" xfId="30307"/>
    <cellStyle name="Comma  - Style5 4 15" xfId="30308"/>
    <cellStyle name="Accent5 3 12" xfId="30309"/>
    <cellStyle name="差_Book1_1 3 10 2" xfId="30310"/>
    <cellStyle name="Comma  - Style7 10 2" xfId="30311"/>
    <cellStyle name="常规 2 3 11 6" xfId="30312"/>
    <cellStyle name="好_2015年开发区收支预算表20150301 15 2" xfId="30313"/>
    <cellStyle name="好_2015年开发区收支预算表20150301 20 2" xfId="30314"/>
    <cellStyle name="差_2014年元-12月收支 2 7 6 2" xfId="30315"/>
    <cellStyle name="Accent5 12 2" xfId="30316"/>
    <cellStyle name="Comma  - Style8 11 15" xfId="30317"/>
    <cellStyle name="Accent5 7 13 2 2" xfId="30318"/>
    <cellStyle name="Accent3 - 20% 2 14 2" xfId="30319"/>
    <cellStyle name="Accent3 - 40% 10 8" xfId="30320"/>
    <cellStyle name="Comma  - Style7 3 10" xfId="30321"/>
    <cellStyle name="好_2015年开发区收支预算表20150301 2 24" xfId="30322"/>
    <cellStyle name="好_2015年开发区收支预算表20150301 2 19" xfId="30323"/>
    <cellStyle name="Accent1 - 20% 9" xfId="30324"/>
    <cellStyle name="好_Book1 5 11" xfId="30325"/>
    <cellStyle name="PSDate 5 2" xfId="30326"/>
    <cellStyle name="差_2012年调整预算 9 10" xfId="30327"/>
    <cellStyle name="差_2013年财政收支表（2月8日） 10 11" xfId="30328"/>
    <cellStyle name="好_2015年元-12月收支 2 12" xfId="30329"/>
    <cellStyle name="常规 13 8 14" xfId="30330"/>
    <cellStyle name="Accent5 - 20% 11 13" xfId="30331"/>
    <cellStyle name="差_123 2 12 4 2" xfId="30332"/>
    <cellStyle name="好_123 2 3 11 2" xfId="30333"/>
    <cellStyle name="后继超链接 6 5" xfId="30334"/>
    <cellStyle name="Comma  - Style1 6 4 2 2" xfId="30335"/>
    <cellStyle name="Comma  - Style8 2 11 2 2" xfId="30336"/>
    <cellStyle name="常规 2 3 6 13" xfId="30337"/>
    <cellStyle name="Accent6 - 60% 6 2 3 2 2" xfId="30338"/>
    <cellStyle name="好_咸宁市直2013年政府基建支出预算表（一上) 13 14 2" xfId="30339"/>
    <cellStyle name="好_2015年开发区收支预算表20150301 3 9" xfId="30340"/>
    <cellStyle name="Accent2 - 40% 7 2 2 2" xfId="30341"/>
    <cellStyle name="常规 4 3 9 15" xfId="30342"/>
    <cellStyle name="常规 2 2 9 2 6 8 2" xfId="30343"/>
    <cellStyle name="常规 11 12" xfId="30344"/>
    <cellStyle name="标题 1 2 2 2" xfId="30345"/>
    <cellStyle name="常规 2 7 4 12" xfId="30346"/>
    <cellStyle name="Input [yellow] 6 4 4" xfId="30347"/>
    <cellStyle name="SHADEDSTORES 5 10 3 2" xfId="30348"/>
    <cellStyle name="常规 2 7 10 6 2" xfId="30349"/>
    <cellStyle name="Accent2 - 40% 9 14 2" xfId="30350"/>
    <cellStyle name="常规 3 10 4" xfId="30351"/>
    <cellStyle name="常规 2 3 5 2" xfId="30352"/>
    <cellStyle name="未定义 2 10 4 2" xfId="30353"/>
    <cellStyle name="常规 2 2 9 2 7 4 2" xfId="30354"/>
    <cellStyle name="常规 2 2 2 3 9 13" xfId="30355"/>
    <cellStyle name="表标题 3 8 2 2" xfId="30356"/>
    <cellStyle name="常规 17 5 9 2" xfId="30357"/>
    <cellStyle name="好_2012-2013年结算140424李爱民 2 5 11" xfId="30358"/>
    <cellStyle name="Comma  - Style2 5 11 2 2" xfId="30359"/>
    <cellStyle name="常规 5 5 14" xfId="30360"/>
    <cellStyle name="好_（定稿）2013年开发区区域内税收汇总03版 2 9 6" xfId="30361"/>
    <cellStyle name="好_元-3月开发区税收收入完成情况表 3 11" xfId="30362"/>
    <cellStyle name="Comma  - Style4 5 6 2" xfId="30363"/>
    <cellStyle name="Accent6 6 11" xfId="30364"/>
    <cellStyle name="好_Book1 10 4" xfId="30365"/>
    <cellStyle name="好_Book1 11 13 2" xfId="30366"/>
    <cellStyle name="Accent4 - 20% 6 5 2" xfId="30367"/>
    <cellStyle name="超级链接 7 5" xfId="30368"/>
    <cellStyle name="常规 12 2 7 7" xfId="30369"/>
    <cellStyle name="Comma  - Style8 12 7 2" xfId="30370"/>
    <cellStyle name="常规 2 2 2 10 2 9 2" xfId="30371"/>
    <cellStyle name="差_（定稿）2013年开发区区域内税收汇总03版 10 10 2" xfId="30372"/>
    <cellStyle name="差_2012年调整预算 8 4" xfId="30373"/>
    <cellStyle name="Accent6 - 60% 12 2 2 2" xfId="30374"/>
    <cellStyle name="差_元-3月开发区税收收入完成情况表 5 9" xfId="30375"/>
    <cellStyle name="常规 15 2 7 13" xfId="30376"/>
    <cellStyle name="Comma  - Style8 3 8" xfId="30377"/>
    <cellStyle name="好_2013年财政收支表（2月8日） 2 12" xfId="30378"/>
    <cellStyle name="Comma  - Style1 4 13 2 2" xfId="30379"/>
    <cellStyle name="Comma  - Style2 2 11 3" xfId="30380"/>
    <cellStyle name="常规 2 8 20" xfId="30381"/>
    <cellStyle name="常规 2 8 15" xfId="30382"/>
    <cellStyle name="注释 3" xfId="30383"/>
    <cellStyle name="常规 2 2 2 8 7" xfId="30384"/>
    <cellStyle name="常规 7 2 10 11" xfId="30385"/>
    <cellStyle name="Accent4 - 40% 7 11" xfId="30386"/>
    <cellStyle name="差_咸宁市直2013年政府基建支出预算表（一上) 2 10 8 2" xfId="30387"/>
    <cellStyle name="PSSpacer 2 3 2 2" xfId="30388"/>
    <cellStyle name="差_2012-2013年结算140424李爱民 8 9 2" xfId="30389"/>
    <cellStyle name="Accent6 - 40% 6 7 2" xfId="30390"/>
    <cellStyle name="差_（定稿）2013年开发区区域内税收汇总03版 2 6 13" xfId="30391"/>
    <cellStyle name="常规 8 2 10 12 2" xfId="30392"/>
    <cellStyle name="差_2012-2013年结算140424李爱民 8 3" xfId="30393"/>
    <cellStyle name="差_财政优惠政策计算表20140527 2 5 14" xfId="30394"/>
    <cellStyle name="好_Book1_1 3 2 2" xfId="30395"/>
    <cellStyle name="好_2013年财政收支表（2月8日） 2 12 5" xfId="30396"/>
    <cellStyle name="常规 30 11" xfId="30397"/>
    <cellStyle name="常规 25 11" xfId="30398"/>
    <cellStyle name="Accent1 - 60% 10 11" xfId="30399"/>
    <cellStyle name="好_咸宁市直2013年政府基建支出预算表（一上) 2 12 2" xfId="30400"/>
    <cellStyle name="差_元-3月开发区税收收入完成情况表 2 9 9" xfId="30401"/>
    <cellStyle name="常规 2 6 3 2" xfId="30402"/>
    <cellStyle name="Comma  - Style8 7 7 3" xfId="30403"/>
    <cellStyle name="常规 11 2 4 6" xfId="30404"/>
    <cellStyle name="常规 2 9 2 11 2" xfId="30405"/>
    <cellStyle name="好_2014年元-12月收支 2 11 3 2" xfId="30406"/>
    <cellStyle name="好_咸宁市直2013年政府基建支出预算表（一上) 2 3 4" xfId="30407"/>
    <cellStyle name="SHADEDSTORES 6 5 3" xfId="30408"/>
    <cellStyle name="货币 2 4 2 2" xfId="30409"/>
    <cellStyle name="常规 2 6 6 6" xfId="30410"/>
    <cellStyle name="Comma  - Style3 11 13 2" xfId="30411"/>
    <cellStyle name="差_2015年开发区收支预算表20150826定稿（加科技明细）结算后调整 2 7" xfId="30412"/>
    <cellStyle name="好_2015年开发区收支预算表20150826定稿（加科技明细）结算后调整 3 2 2" xfId="30413"/>
    <cellStyle name="好_元-3月开发区税收收入完成情况表 10 5" xfId="30414"/>
    <cellStyle name="常规 7 2 8 9" xfId="30415"/>
    <cellStyle name="好_2015年开发区收支预算表20150301 2 7 14 2" xfId="30416"/>
    <cellStyle name="常规 2 2 3 2 6 2 2" xfId="30417"/>
    <cellStyle name="Percent [2] 7" xfId="30418"/>
    <cellStyle name="20% - 强调文字颜色 1 2 4 2" xfId="30419"/>
    <cellStyle name="常规 13 11 8" xfId="30420"/>
    <cellStyle name="Accent6 - 20% 2 2 6 3" xfId="30421"/>
    <cellStyle name="强调 1 3 8 2" xfId="30422"/>
    <cellStyle name="差_2012-2013年结算140424李爱民 2 2 5" xfId="30423"/>
    <cellStyle name="常规 2 9 12 2 2" xfId="30424"/>
    <cellStyle name="常规 2 4 3 4" xfId="30425"/>
    <cellStyle name="常规 6 10 12" xfId="30426"/>
    <cellStyle name="常规 2 5 9 8" xfId="30427"/>
    <cellStyle name="常规 8 2 6 8" xfId="30428"/>
    <cellStyle name="差_2015年开发区收支预算表20150301 11 5" xfId="30429"/>
    <cellStyle name="Header1 2 2" xfId="30430"/>
    <cellStyle name="Accent5 - 20% 7 9" xfId="30431"/>
    <cellStyle name="常规 4 2 10 3" xfId="30432"/>
    <cellStyle name="Comma  - Style3 3 15" xfId="30433"/>
    <cellStyle name="好_财政优惠政策计算表20140527 2 5 7 2" xfId="30434"/>
    <cellStyle name="常规 2 4 10 11" xfId="30435"/>
    <cellStyle name="Accent1 - 40% 6 14" xfId="30436"/>
    <cellStyle name="Accent2 - 20% 11 2 2" xfId="30437"/>
    <cellStyle name="常规 2 2 2 4 4 2 2" xfId="30438"/>
    <cellStyle name="差_咸宁市直2013年政府基建支出预算表（一上) 11" xfId="30439"/>
    <cellStyle name="Accent3 - 40% 10 11" xfId="30440"/>
    <cellStyle name="Percent [2] 3 3" xfId="30441"/>
    <cellStyle name="常规 2 6 11 2 2" xfId="30442"/>
    <cellStyle name="常规 2 3 8 12" xfId="30443"/>
    <cellStyle name="差 2 2" xfId="30444"/>
    <cellStyle name="Accent3 - 60% 3 2 3" xfId="30445"/>
    <cellStyle name="好_2015年开发区收支预算表20150301 9 7 2" xfId="30446"/>
    <cellStyle name="Accent5 5 10 2" xfId="30447"/>
    <cellStyle name="SHADEDSTORES 3 10 5" xfId="30448"/>
    <cellStyle name="常规 2 6 2 5 2" xfId="30449"/>
    <cellStyle name="Accent2 - 60% 3 8" xfId="30450"/>
    <cellStyle name="Accent6 - 40% 4 8 2" xfId="30451"/>
    <cellStyle name="常规 2 2 4 2 9 4" xfId="30452"/>
    <cellStyle name="常规 7 9 3" xfId="30453"/>
    <cellStyle name="Comma  - Style2 5 2 2" xfId="30454"/>
    <cellStyle name="好_123 2 2 12 2" xfId="30455"/>
    <cellStyle name="常规 6 2 10 6 2" xfId="30456"/>
    <cellStyle name="好_2015年元-12月收支 2 5" xfId="30457"/>
    <cellStyle name="Comma  - Style8 4 10 3" xfId="30458"/>
    <cellStyle name="Comma  - Style5 4 2" xfId="30459"/>
    <cellStyle name="Comma  - Style6 7 6 3" xfId="30460"/>
    <cellStyle name="常规 2 5 6 4" xfId="30461"/>
    <cellStyle name="强调 1 5 2" xfId="30462"/>
    <cellStyle name="差_2013年财政收支表（2月8日） 2 7 5 2" xfId="30463"/>
    <cellStyle name="差_2015年开发区收支预算表20150301 13 10" xfId="30464"/>
    <cellStyle name="差_财政优惠政策计算表20140527 9 10 2" xfId="30465"/>
    <cellStyle name="常规 2 9 11 12 2" xfId="30466"/>
    <cellStyle name="常规 2 3 5 12" xfId="30467"/>
    <cellStyle name="好_2012年调整预算 10 14 2" xfId="30468"/>
    <cellStyle name="Accent6 - 20% 11 5 3" xfId="30469"/>
    <cellStyle name="差_123 2 5 2" xfId="30470"/>
    <cellStyle name="Accent2 - 40% 3 2 2" xfId="30471"/>
    <cellStyle name="好_（定稿）2013年开发区区域内税收汇总03版 2 12" xfId="30472"/>
    <cellStyle name="常规 3 6 8 2" xfId="30473"/>
    <cellStyle name="Comma  - Style3 2 6 2 2" xfId="30474"/>
    <cellStyle name="SHADEDSTORES 15 2 2" xfId="30475"/>
    <cellStyle name="常规 2 2 2 5 2 3" xfId="30476"/>
    <cellStyle name="常规 3 3 9 3" xfId="30477"/>
    <cellStyle name="Comma  - Style7 5 9 2" xfId="30478"/>
    <cellStyle name="Accent6 - 60% 10 2 4" xfId="30479"/>
    <cellStyle name="差_2013年财政收支表（2月8日） 2 6 12" xfId="30480"/>
    <cellStyle name="差_2015年开发区收支预算表20150301 8 8 2" xfId="30481"/>
    <cellStyle name="Comma  - Style8 6 7 2" xfId="30482"/>
    <cellStyle name="常规 4 4 7 3" xfId="30483"/>
    <cellStyle name="好_咸宁市直2013年政府基建支出预算表（一上) 2 12" xfId="30484"/>
    <cellStyle name="常规 2 9 8 2" xfId="30485"/>
    <cellStyle name="SHADEDSTORES 3 2 5 2 2" xfId="30486"/>
    <cellStyle name="数字 10 4" xfId="30487"/>
    <cellStyle name="常规 3 17" xfId="30488"/>
    <cellStyle name="常规 3 22" xfId="30489"/>
    <cellStyle name="好_2015年元-12月收支 2 12 8" xfId="30490"/>
    <cellStyle name="常规 2 2 2 10 6 9 2" xfId="30491"/>
    <cellStyle name="Accent4 - 20% 2 6 2" xfId="30492"/>
    <cellStyle name="常规 2 2 2 10 7 3" xfId="30493"/>
    <cellStyle name="Accent4 - 40% 17 2" xfId="30494"/>
    <cellStyle name="Accent4 - 40% 22 2" xfId="30495"/>
    <cellStyle name="常规 7 2 3 7 2" xfId="30496"/>
    <cellStyle name="差_2015年元-12月收支 2 6 3 2" xfId="30497"/>
    <cellStyle name="差_元-3月开发区税收收入完成情况表 2 2 10" xfId="30498"/>
    <cellStyle name="常规 8 2 5 13" xfId="30499"/>
    <cellStyle name="常规 2 2 2 2 8 9 2" xfId="30500"/>
    <cellStyle name="差_2012年调整预算 10 13" xfId="30501"/>
    <cellStyle name="差_Book1 10 12 2" xfId="30502"/>
    <cellStyle name="常规 2 2 2 5 6 10" xfId="30503"/>
    <cellStyle name="差_2012-2013年结算140424李爱民 10 14" xfId="30504"/>
    <cellStyle name="差_2012-2013年结算140424李爱民 3 14" xfId="30505"/>
    <cellStyle name="常规 9 2 3 12 2" xfId="30506"/>
    <cellStyle name="好_Book1_1 2 9 5" xfId="30507"/>
    <cellStyle name="Comma  - Style3 11 2 2" xfId="30508"/>
    <cellStyle name="差_2014年元-12月收支 2 13" xfId="30509"/>
    <cellStyle name="Prefilled 3 4 4" xfId="30510"/>
    <cellStyle name="Accent6 - 40% 8 11 2" xfId="30511"/>
    <cellStyle name="差_2012年调整预算 11 3" xfId="30512"/>
    <cellStyle name="差_（定稿）2013年开发区区域内税收汇总03版 5 6 2" xfId="30513"/>
    <cellStyle name="Comma  - Style1 11 7 2" xfId="30514"/>
    <cellStyle name="好_2013年财政收支表（2月8日） 3 8" xfId="30515"/>
    <cellStyle name="差_2013年财政收支表（2月8日） 2 13" xfId="30516"/>
    <cellStyle name="Norma,_laroux_4_营业在建 (2)_E21" xfId="30517"/>
    <cellStyle name="常规 2 9 10 11 2" xfId="30518"/>
    <cellStyle name="差_123 2 3 12 2" xfId="30519"/>
    <cellStyle name="小数 2 13 2" xfId="30520"/>
    <cellStyle name="差_咸宁市直2013年政府基建支出预算表（一上) 2 9 4 2" xfId="30521"/>
    <cellStyle name="PSChar 9 2 2" xfId="30522"/>
    <cellStyle name="好_2015年开发区收支预算表20150301 2 8" xfId="30523"/>
    <cellStyle name="差_2015年开发区收支预算表20150301 5 6 2" xfId="30524"/>
    <cellStyle name="常规 2 5 3 12 2" xfId="30525"/>
    <cellStyle name="超级链接 12 10" xfId="30526"/>
    <cellStyle name="差_2013年财政收支表（2月8日） 2 3 9" xfId="30527"/>
    <cellStyle name="后继超级链接 7 13 2" xfId="30528"/>
    <cellStyle name="_咸宁市直2013年政府基建支出预算表（一上)" xfId="30529"/>
    <cellStyle name="好_2015年元-12月收支 13 11" xfId="30530"/>
    <cellStyle name="好_2015年开发区收支预算表20150301 2 8 3 2" xfId="30531"/>
    <cellStyle name="SHADEDSTORES 6 6 4 2" xfId="30532"/>
    <cellStyle name="好_2012-2013年结算140424李爱民 9 11" xfId="30533"/>
    <cellStyle name="per.style" xfId="30534"/>
    <cellStyle name="Comma  - Style5 12 10 3" xfId="30535"/>
    <cellStyle name="Accent5 - 60% 10 13" xfId="30536"/>
    <cellStyle name="Comma  - Style1 7 7 3" xfId="30537"/>
    <cellStyle name="差_元-3月开发区税收收入完成情况表 10 9" xfId="30538"/>
    <cellStyle name="差_Book1 12 12" xfId="30539"/>
    <cellStyle name="强调 2 3 11 2" xfId="30540"/>
    <cellStyle name="好_（定稿）2013年开发区区域内税收汇总03版 2 7 3 2" xfId="30541"/>
    <cellStyle name="好_2015年元-12月收支 10 8 2" xfId="30542"/>
    <cellStyle name="Accent6 - 20% 4 2 6 2" xfId="30543"/>
    <cellStyle name="好_2012-2013年结算140424李爱民 4 12" xfId="30544"/>
    <cellStyle name="常规 2 2 2 6 8 2" xfId="30545"/>
    <cellStyle name="超级链接 8 3" xfId="30546"/>
    <cellStyle name="差_2015年元-12月收支 11 10 2" xfId="30547"/>
    <cellStyle name="Comma  - Style2 12 12 3" xfId="30548"/>
    <cellStyle name="差_2012-2013年结算140424李爱民 2 4 3 2" xfId="30549"/>
    <cellStyle name="超级链接 13" xfId="30550"/>
    <cellStyle name="好_2015年元-12月收支 3 13 2" xfId="30551"/>
    <cellStyle name="差_123 8 13 2" xfId="30552"/>
    <cellStyle name="好_咸宁市直2013年政府基建支出预算表（一上) 13 13 2" xfId="30553"/>
    <cellStyle name="Accent5 - 40% 9 2 2 2" xfId="30554"/>
    <cellStyle name="差_2015年开发区收支预算表20150301 2 3 9" xfId="30555"/>
    <cellStyle name="Accent6 - 60% 9 2 5" xfId="30556"/>
    <cellStyle name="常规 2 5 8 12" xfId="30557"/>
    <cellStyle name="Fixed 4" xfId="30558"/>
    <cellStyle name="Comma  - Style5 5 10 3" xfId="30559"/>
    <cellStyle name="好_Book1_1 2 7 7" xfId="30560"/>
    <cellStyle name="差_2015年开发区收支预算表20150826定稿（加科技明细）结算后调整 26 2" xfId="30561"/>
    <cellStyle name="Comma  - Style4 9 6 2 2" xfId="30562"/>
    <cellStyle name="Accent6 - 40% 6 6 3" xfId="30563"/>
    <cellStyle name="Accent6 7 12 2" xfId="30564"/>
    <cellStyle name="差_2015年开发区收支预算表20150826定稿（加科技明细）结算后调整 2 7 4 2" xfId="30565"/>
    <cellStyle name="常规 7 2 5 13 2" xfId="30566"/>
    <cellStyle name="Accent3 - 40% 25" xfId="30567"/>
    <cellStyle name="好_咸宁市直2013年政府基建支出预算表（一上) 7 6" xfId="30568"/>
    <cellStyle name="常规 8 2 2 3 2" xfId="30569"/>
    <cellStyle name="常规 2 2 2 5 9 4 2" xfId="30570"/>
    <cellStyle name="样式 1 3" xfId="30571"/>
    <cellStyle name="常规 2 2 2 4 12 8" xfId="30572"/>
    <cellStyle name="常规 18 5 12" xfId="30573"/>
    <cellStyle name="常规 6 2 3 5" xfId="30574"/>
    <cellStyle name="常规 4 2 4 11 2" xfId="30575"/>
    <cellStyle name="Accent6 8 2 4" xfId="30576"/>
    <cellStyle name="差_2015年元-12月收支 12 13" xfId="30577"/>
    <cellStyle name="好_（定稿）2013年开发区区域内税收汇总03版 2 5" xfId="30578"/>
    <cellStyle name="Accent6 4 14" xfId="30579"/>
    <cellStyle name="常规 4 2 12 9 2" xfId="30580"/>
    <cellStyle name="常规 2 2 2 5 22" xfId="30581"/>
    <cellStyle name="常规 2 2 2 5 17" xfId="30582"/>
    <cellStyle name="Comma  - Style1 2 5 2 2" xfId="30583"/>
    <cellStyle name="差_2015年开发区收支预算表20150301 2 12 3 2" xfId="30584"/>
    <cellStyle name="常规 2 3 12 3" xfId="30585"/>
    <cellStyle name="差_咸宁市直2013年政府基建支出预算表（一上) 2 11 12" xfId="30586"/>
    <cellStyle name="好_2015年元-12月收支 2 7 7 2" xfId="30587"/>
    <cellStyle name="未定义 2 7 4 2" xfId="30588"/>
    <cellStyle name="货币 2 6 3" xfId="30589"/>
    <cellStyle name="好_Book1 3 7 2" xfId="30590"/>
    <cellStyle name="PSSpacer 7 2" xfId="30591"/>
    <cellStyle name="常规 2 2 5 9 2" xfId="30592"/>
    <cellStyle name="后继超链接 10 13" xfId="30593"/>
    <cellStyle name="常规 2 2 2 10 9 4 2" xfId="30594"/>
    <cellStyle name="好_2015年元-12月收支 2 5 5" xfId="30595"/>
    <cellStyle name="常规 3 13 9" xfId="30596"/>
    <cellStyle name="Comma  - Style7 12 3 2" xfId="30597"/>
    <cellStyle name="Accent6 4 10 2 2" xfId="30598"/>
    <cellStyle name="Comma  - Style6 5 13 2 2" xfId="30599"/>
    <cellStyle name="好_2015年开发区收支预算表20150826定稿（加科技明细）结算后调整 2 2 5 2" xfId="30600"/>
    <cellStyle name="Comma  - Style3 10 9 2 2" xfId="30601"/>
    <cellStyle name="差_2013年财政收支表（2月8日） 2 12 8" xfId="30602"/>
    <cellStyle name="好_2012年调整预算 4 8 2" xfId="30603"/>
    <cellStyle name="Accent6 - 60% 5 2 4 2" xfId="30604"/>
    <cellStyle name="差_2015年开发区收支预算表20150301 2 4" xfId="30605"/>
    <cellStyle name="常规 9 3 6 14" xfId="30606"/>
    <cellStyle name="Accent3 - 40% 12 5" xfId="30607"/>
    <cellStyle name="表标题 12 13 2" xfId="30608"/>
    <cellStyle name="差_2015年开发区收支预算表20150301 2 7 2" xfId="30609"/>
    <cellStyle name="常规 2 2 7 2 8 5 2" xfId="30610"/>
    <cellStyle name="差_2013年财政收支表（2月8日） 2 5 5 2" xfId="30611"/>
    <cellStyle name="常规 2 2 2 9 23" xfId="30612"/>
    <cellStyle name="常规 2 2 2 9 18" xfId="30613"/>
    <cellStyle name="常规 2 8 9 8" xfId="30614"/>
    <cellStyle name="常规 2 6 2 8" xfId="30615"/>
    <cellStyle name="常规 2 6 2" xfId="30616"/>
    <cellStyle name="常规 2 2 8 8 2" xfId="30617"/>
    <cellStyle name="差_2012年调整预算 2 2 8 2" xfId="30618"/>
    <cellStyle name="Accent1 - 40% 2 5 2" xfId="30619"/>
    <cellStyle name="Accent2 - 60% 10 6" xfId="30620"/>
    <cellStyle name="Comma  - Style5 4 11" xfId="30621"/>
    <cellStyle name="常规 5 3 2 7 9" xfId="30622"/>
    <cellStyle name="常规 2 2 2 6 7 7 2" xfId="30623"/>
    <cellStyle name="常规 2 8 6 3" xfId="30624"/>
    <cellStyle name="常规 13 10 5" xfId="30625"/>
    <cellStyle name="差_2015年元-12月收支 2 8 9" xfId="30626"/>
    <cellStyle name="Comma  - Style4 5 3 2" xfId="30627"/>
    <cellStyle name="常规 2 2 7 5" xfId="30628"/>
    <cellStyle name="SHADEDSTORES 2 6 2" xfId="30629"/>
    <cellStyle name="Comma  - Style2 12 4 2 2" xfId="30630"/>
    <cellStyle name="Accent5 - 40% 5 12 2" xfId="30631"/>
    <cellStyle name="Comma  - Style4 8 9 3" xfId="30632"/>
    <cellStyle name="常规 4 4 4 13" xfId="30633"/>
    <cellStyle name="检查单元格 2" xfId="30634"/>
    <cellStyle name="常规 2 2 2 5 3 4 2" xfId="30635"/>
    <cellStyle name="Accent5 3 6 2 2" xfId="30636"/>
    <cellStyle name="Comma  - Style6 4 6 2" xfId="30637"/>
    <cellStyle name="好_Book1_1 2 10 6 2" xfId="30638"/>
    <cellStyle name="表标题 2 2 3" xfId="30639"/>
    <cellStyle name="好_2015年开发区收支预算表20150301 3 7 2" xfId="30640"/>
    <cellStyle name="好_2012年调整预算 10 7 2" xfId="30641"/>
    <cellStyle name="常规 3 11 14" xfId="30642"/>
    <cellStyle name="常规 2 10 10 5" xfId="30643"/>
    <cellStyle name="Comma  - Style5 3 4 2 2" xfId="30644"/>
    <cellStyle name="Accent3 - 60% 6 13" xfId="30645"/>
    <cellStyle name="Accent6 - 40% 9 2 5" xfId="30646"/>
    <cellStyle name="Accent6 - 60% 3 2 4 2 2" xfId="30647"/>
    <cellStyle name="表标题 10 8 2 2" xfId="30648"/>
    <cellStyle name="差_2015年开发区收支预算表20150826定稿（加科技明细）结算后调整 2 9 7" xfId="30649"/>
    <cellStyle name="sstot 2 2 2 2" xfId="30650"/>
    <cellStyle name="常规 2 2 19 14" xfId="30651"/>
    <cellStyle name="常规 2 2 2 7 8 10 2" xfId="30652"/>
    <cellStyle name="数字 8 2 2" xfId="30653"/>
    <cellStyle name="常规 9 3 4 11" xfId="30654"/>
    <cellStyle name="Accent6 - 20% 4 2" xfId="30655"/>
    <cellStyle name="常规 2 2 2 7 4 12 2" xfId="30656"/>
    <cellStyle name="Accent3 - 40% 7 2 6" xfId="30657"/>
    <cellStyle name="常规 2 8 8 12" xfId="30658"/>
    <cellStyle name="Accent6" xfId="30659"/>
    <cellStyle name="数字 4 14 2" xfId="30660"/>
    <cellStyle name="常规 3 3 4 2 2" xfId="30661"/>
    <cellStyle name="60% - 强调文字颜色 4 3" xfId="30662"/>
    <cellStyle name="差_2015年开发区收支预算表20150301 2 10 14" xfId="30663"/>
    <cellStyle name="Comma  - Style1 2 9 3" xfId="30664"/>
    <cellStyle name="表标题 11 8 4" xfId="30665"/>
    <cellStyle name="Comma  - Style2 6 10 2 2" xfId="30666"/>
    <cellStyle name="差_（定稿）2013年开发区区域内税收汇总03版 9 12" xfId="30667"/>
    <cellStyle name="常规 6 2 3 8" xfId="30668"/>
    <cellStyle name="PSHeading" xfId="30669"/>
    <cellStyle name="好_（定稿）2013年开发区区域内税收汇总03版 2 10 2 2" xfId="30670"/>
    <cellStyle name="Comma  - Style2 5" xfId="30671"/>
    <cellStyle name="常规 2 2 4 2 12" xfId="30672"/>
    <cellStyle name="差_2013年财政收支表（2月8日） 5 5 2" xfId="30673"/>
    <cellStyle name="常规 7 8 2 2" xfId="30674"/>
    <cellStyle name="常规 2 2 4 2 8 3 2" xfId="30675"/>
    <cellStyle name="差_2012年调整预算 8 14" xfId="30676"/>
    <cellStyle name="差_元-3月开发区税收收入完成情况表 4 6 2" xfId="30677"/>
    <cellStyle name="Accent1 - 40% 6 7" xfId="30678"/>
    <cellStyle name="超级链接 8" xfId="30679"/>
    <cellStyle name="差_2012-2013年结算140424李爱民 10 3" xfId="30680"/>
    <cellStyle name="差_元-3月开发区税收收入完成情况表 3" xfId="30681"/>
    <cellStyle name="Accent3 - 20% 6 2 3 2" xfId="30682"/>
    <cellStyle name="差_2014年元-12月收支 6 13" xfId="30683"/>
    <cellStyle name="差_Book1_1 14" xfId="30684"/>
    <cellStyle name="Accent3 - 40% 7 9" xfId="30685"/>
    <cellStyle name="Accent6 - 40% 3 2 3" xfId="30686"/>
    <cellStyle name="常规 6 3 4" xfId="30687"/>
    <cellStyle name="entry box 6 2 2" xfId="30688"/>
    <cellStyle name="好_2012-2013年结算140424李爱民 2 8 13" xfId="30689"/>
    <cellStyle name="常规 13 3 11" xfId="30690"/>
    <cellStyle name="Comma  - Style2 3 2 2" xfId="30691"/>
    <cellStyle name="Comma  - Style1 6 10 2" xfId="30692"/>
    <cellStyle name="Input [yellow] 5 2 2 2" xfId="30693"/>
    <cellStyle name="Comma  - Style7 10 13" xfId="30694"/>
    <cellStyle name="Accent5 - 20% 4 11" xfId="30695"/>
    <cellStyle name="Comma  - Style2 9 3 2" xfId="30696"/>
    <cellStyle name="Accent6 - 40% 7 6" xfId="30697"/>
    <cellStyle name="好_Book1_1 9 13" xfId="30698"/>
    <cellStyle name="常规 2 2 6 2 6 5 2" xfId="30699"/>
    <cellStyle name="Accent6 - 60% 3 2 3 2" xfId="30700"/>
    <cellStyle name="Comma  - Style6" xfId="30701"/>
    <cellStyle name="小数 9" xfId="30702"/>
    <cellStyle name="常规 6 9 2 2" xfId="30703"/>
    <cellStyle name="SHADEDSTORES 2 2 6 3" xfId="30704"/>
    <cellStyle name="常规 9 2 5 7" xfId="30705"/>
    <cellStyle name="Comma  - Style4 5 9" xfId="30706"/>
    <cellStyle name="Accent3 - 40% 8 5" xfId="30707"/>
    <cellStyle name="常规 11 2 6 13" xfId="30708"/>
    <cellStyle name="Total 2 3" xfId="30709"/>
    <cellStyle name="常规 2 2 2 6 10 4" xfId="30710"/>
    <cellStyle name="好_Book1 11" xfId="30711"/>
    <cellStyle name="常规 2 2 5 2 2 2" xfId="30712"/>
    <cellStyle name="差_2014年元-12月收支 8 9 2" xfId="30713"/>
    <cellStyle name="Accent6 2 2 2 2 2" xfId="30714"/>
    <cellStyle name="差_2012年调整预算 2 3 14 2" xfId="30715"/>
    <cellStyle name="常规 3 13 10 2" xfId="30716"/>
    <cellStyle name="常规 2 2 7 2 4 11 2" xfId="30717"/>
    <cellStyle name="常规 2 10 6 12" xfId="30718"/>
    <cellStyle name="差_2014年元-12月收支 11 7" xfId="30719"/>
    <cellStyle name="20% - 强调文字颜色 6 2 6 2" xfId="30720"/>
    <cellStyle name="好_2012年调整预算 3 7" xfId="30721"/>
    <cellStyle name="货币 2 12 6 2" xfId="30722"/>
    <cellStyle name="好_2014年元-12月收支 8 6" xfId="30723"/>
    <cellStyle name="常规 2 2 9 2 5 6" xfId="30724"/>
    <cellStyle name="差_咸宁市直2013年政府基建支出预算表（一上) 2 11 14" xfId="30725"/>
    <cellStyle name="Accent3 - 60% 4 13" xfId="30726"/>
    <cellStyle name="表标题 9 13" xfId="30727"/>
    <cellStyle name="Percent [2] 11 2 2" xfId="30728"/>
    <cellStyle name="常规 12 13" xfId="30729"/>
    <cellStyle name="差_2015年开发区收支预算表20150826定稿（加科技明细）结算后调整 2 10 7" xfId="30730"/>
    <cellStyle name="差_2014年元-12月收支 2 12 12 2" xfId="30731"/>
    <cellStyle name="常规 4 2 11 6" xfId="30732"/>
    <cellStyle name="差_123 2 11" xfId="30733"/>
    <cellStyle name="Comma [0] 13 3" xfId="30734"/>
    <cellStyle name="常规 2 4 5 8 2" xfId="30735"/>
    <cellStyle name="常规 18 11 6" xfId="30736"/>
    <cellStyle name="差_2015年开发区收支预算表20150826定稿（加科技明细）结算后调整 10 5" xfId="30737"/>
    <cellStyle name="差_123 2 7 4 2" xfId="30738"/>
    <cellStyle name="好_咸宁市直2013年政府基建支出预算表（一上) 2 5 14 2" xfId="30739"/>
    <cellStyle name="Accent4 - 20% 11 8 2" xfId="30740"/>
    <cellStyle name="常规 15 2 3 8" xfId="30741"/>
    <cellStyle name="Accent5 - 20% 5 2" xfId="30742"/>
    <cellStyle name="Currency [0]" xfId="30743"/>
    <cellStyle name="Accent3 10 7" xfId="30744"/>
    <cellStyle name="好_2012-2013年结算140424李爱民 2 8 14" xfId="30745"/>
    <cellStyle name="好_2015年开发区收支预算表20150826定稿（加科技明细）结算后调整 8 5 2" xfId="30746"/>
    <cellStyle name="常规 16 2 9 9 2" xfId="30747"/>
    <cellStyle name="Accent2 - 40% 10 11" xfId="30748"/>
    <cellStyle name="好_（定稿）2013年开发区区域内税收汇总03版 2 14 2" xfId="30749"/>
    <cellStyle name="差_（定稿）2013年开发区区域内税收汇总03版 6 8" xfId="30750"/>
    <cellStyle name="Accent4 - 40% 3 12" xfId="30751"/>
    <cellStyle name="常规 7 2 5 6" xfId="30752"/>
    <cellStyle name="常规 2 16 13" xfId="30753"/>
    <cellStyle name="常规 2 21 13" xfId="30754"/>
    <cellStyle name="常规 10 3 11 3 2" xfId="30755"/>
    <cellStyle name="常规 3 3 8 8" xfId="30756"/>
    <cellStyle name="Accent3 - 40% 10 9 2" xfId="30757"/>
    <cellStyle name="常规 2 10 10 10" xfId="30758"/>
    <cellStyle name="差_2013年财政收支表（2月8日） 2 6 5" xfId="30759"/>
    <cellStyle name="好_元-3月开发区税收收入完成情况表 8 9 2" xfId="30760"/>
    <cellStyle name="差_2014年元-12月收支 10 13" xfId="30761"/>
    <cellStyle name="差_2015年开发区收支预算表20150826定稿（加科技明细）结算后调整 2 7 8 2" xfId="30762"/>
    <cellStyle name="常规 4 4 21" xfId="30763"/>
    <cellStyle name="常规 4 4 16" xfId="30764"/>
    <cellStyle name="差_（定稿）2013年开发区区域内税收汇总03版 6 12 2" xfId="30765"/>
    <cellStyle name="Accent1 - 40% 6 2 3 2" xfId="30766"/>
    <cellStyle name="差_2015年开发区收支预算表20150826定稿（加科技明细）结算后调整 4 12" xfId="30767"/>
    <cellStyle name="常规 7 2 4 10" xfId="30768"/>
    <cellStyle name="Accent3 6 4" xfId="30769"/>
    <cellStyle name="好_元-3月开发区税收收入完成情况表 2 9 3" xfId="30770"/>
    <cellStyle name="差_元-3月开发区税收收入完成情况表 2 5 13 2" xfId="30771"/>
    <cellStyle name="好_2012年调整预算 2 20" xfId="30772"/>
    <cellStyle name="好_2012年调整预算 2 15" xfId="30773"/>
    <cellStyle name="强调 3 7 11" xfId="30774"/>
    <cellStyle name="Comma  - Style5 2 8" xfId="30775"/>
    <cellStyle name="常规 3 3 11 7 2" xfId="30776"/>
    <cellStyle name="常规 2 2 2 2 3" xfId="30777"/>
    <cellStyle name="好_Book1_1 9 6 2" xfId="30778"/>
    <cellStyle name="Accent6 - 20% 8 2 3 2" xfId="30779"/>
    <cellStyle name="常规 2 2 2 9 8" xfId="30780"/>
    <cellStyle name="常规 2 2 2 9 25" xfId="30781"/>
    <cellStyle name="差_2015年开发区收支预算表20150826定稿（加科技明细）结算后调整 2 10 5" xfId="30782"/>
    <cellStyle name="常规 9 2 3 11" xfId="30783"/>
    <cellStyle name="好_Book1_1 3 6 2" xfId="30784"/>
    <cellStyle name="常规 18 3 15" xfId="30785"/>
    <cellStyle name="差_2012-2013年结算140424李爱民 6 3" xfId="30786"/>
    <cellStyle name="好_2014年元-12月收支 2" xfId="30787"/>
    <cellStyle name="40% - 强调文字颜色 5 2 2 2" xfId="30788"/>
    <cellStyle name="好_2012年调整预算 5 6 2" xfId="30789"/>
    <cellStyle name="Accent1 - 40% 6 3" xfId="30790"/>
    <cellStyle name="差_2012年调整预算 2 6 6" xfId="30791"/>
    <cellStyle name="好_2012年调整预算 10" xfId="30792"/>
    <cellStyle name="差_2015年开发区收支预算表20150301 2 3 12 2" xfId="30793"/>
    <cellStyle name="好_2015年开发区收支预算表20150826定稿（加科技明细）结算后调整 2 2 13 2" xfId="30794"/>
    <cellStyle name="差_2015年开发区收支预算表20150826定稿（加科技明细）结算后调整 2 10 6" xfId="30795"/>
    <cellStyle name="Comma  - Style8 5 13 2" xfId="30796"/>
    <cellStyle name="SHADEDSTORES 4 13 2 2" xfId="30797"/>
    <cellStyle name="常规 2 2 2 9 4 5 2" xfId="30798"/>
    <cellStyle name="Comma  - Style6 26" xfId="30799"/>
    <cellStyle name="常规 2 2 6 2 3 8" xfId="30800"/>
    <cellStyle name="Accent2 - 20% 9 2 7" xfId="30801"/>
    <cellStyle name="好_2015年开发区收支预算表20150826定稿（加科技明细）结算后调整 11 4" xfId="30802"/>
    <cellStyle name="常规 2 4 5 5 2" xfId="30803"/>
    <cellStyle name="常规 14 2 7 13" xfId="30804"/>
    <cellStyle name="好_元-3月开发区税收收入完成情况表 2 12 11" xfId="30805"/>
    <cellStyle name="货币 2 4 14" xfId="30806"/>
    <cellStyle name="常规 8 2 12 4 2" xfId="30807"/>
    <cellStyle name="Accent4 - 20% 10 2 7" xfId="30808"/>
    <cellStyle name="Comma  - Style2 9 7" xfId="30809"/>
    <cellStyle name="_Book1_4 3" xfId="30810"/>
    <cellStyle name="Accent6 - 40% 9 2 2 3" xfId="30811"/>
    <cellStyle name="后继超链接 5" xfId="30812"/>
    <cellStyle name="常规 13 5 12" xfId="30813"/>
    <cellStyle name="差_2014年元-12月收支 10 9 2" xfId="30814"/>
    <cellStyle name="常规 5 3 2 13 2" xfId="30815"/>
    <cellStyle name="好_Book1 12 10" xfId="30816"/>
    <cellStyle name="Accent2 - 20% 10 8 2" xfId="30817"/>
    <cellStyle name="Accent5 7 4 2 2" xfId="30818"/>
    <cellStyle name="差_2013年财政收支表（2月8日） 6 7" xfId="30819"/>
    <cellStyle name="超级链接 11 14" xfId="30820"/>
    <cellStyle name="Copied 2" xfId="30821"/>
    <cellStyle name="好_元-3月开发区税收收入完成情况表 4 14" xfId="30822"/>
    <cellStyle name="Accent1 - 60% 3 2 4" xfId="30823"/>
    <cellStyle name="常规 9 2 12 6 2" xfId="30824"/>
    <cellStyle name="小数 6 14 2" xfId="30825"/>
    <cellStyle name="常规 2 2 2 9 2 10 2" xfId="30826"/>
    <cellStyle name="常规 18 19 2" xfId="30827"/>
    <cellStyle name="常规 18 24 2" xfId="30828"/>
    <cellStyle name="Comma  - Style8 2 8" xfId="30829"/>
    <cellStyle name="SHADEDSTORES 4 10 3 2" xfId="30830"/>
    <cellStyle name="未定义 2 8 4 2" xfId="30831"/>
    <cellStyle name="货币 2 6 2" xfId="30832"/>
    <cellStyle name="差_2012年调整预算 10 9 2" xfId="30833"/>
    <cellStyle name="Accent6 - 40% 8 5" xfId="30834"/>
    <cellStyle name="常规 14 2 10 2" xfId="30835"/>
    <cellStyle name="常规 5 9 11 2" xfId="30836"/>
    <cellStyle name="超级链接 3 3" xfId="30837"/>
    <cellStyle name="差_元-3月开发区税收收入完成情况表 2 8 11 2" xfId="30838"/>
    <cellStyle name="差_123 2 4 2" xfId="30839"/>
    <cellStyle name="常规 21 7 2" xfId="30840"/>
    <cellStyle name="常规 16 7 2" xfId="30841"/>
    <cellStyle name="差_2015年开发区收支预算表20150826定稿（加科技明细）结算后调整 6 9 2" xfId="30842"/>
    <cellStyle name="超级链接 4 2" xfId="30843"/>
    <cellStyle name="Total 4 7" xfId="30844"/>
    <cellStyle name="差_Book1 3 14" xfId="30845"/>
    <cellStyle name="好_Book1 9 9" xfId="30846"/>
    <cellStyle name="常规 2 2 5 2 3 14" xfId="30847"/>
    <cellStyle name="常规 4 4 8" xfId="30848"/>
    <cellStyle name="常规 3 3 2 14" xfId="30849"/>
    <cellStyle name="好_Book1_1 2 2 4 2" xfId="30850"/>
    <cellStyle name="常规 5 14 8 2" xfId="30851"/>
    <cellStyle name="Accent6 - 40% 12 6" xfId="30852"/>
    <cellStyle name="好_2015年元-12月收支 13" xfId="30853"/>
    <cellStyle name="Prefilled 4 3 3" xfId="30854"/>
    <cellStyle name="entry box 2 7 2" xfId="30855"/>
    <cellStyle name="常规 2 2 2 10 2 11 2" xfId="30856"/>
    <cellStyle name="Accent4 - 40% 4 2 6 2" xfId="30857"/>
    <cellStyle name="Accent3 - 40% 3 7" xfId="30858"/>
    <cellStyle name="Accent5 5 2 4 2 2" xfId="30859"/>
    <cellStyle name="Accent2 - 20% 7 2 2 2" xfId="30860"/>
    <cellStyle name="差_2013年财政收支表（2月8日） 3 14" xfId="30861"/>
    <cellStyle name="常规 8 3 13" xfId="30862"/>
    <cellStyle name="常规 2 10 15 2" xfId="30863"/>
    <cellStyle name="常规 2 10 20 2" xfId="30864"/>
    <cellStyle name="常规 3 12 11" xfId="30865"/>
    <cellStyle name="Accent5 - 60% 10 5" xfId="30866"/>
    <cellStyle name="常规 8 2 22 2" xfId="30867"/>
    <cellStyle name="常规 8 2 17 2" xfId="30868"/>
    <cellStyle name="好 5" xfId="30869"/>
    <cellStyle name="常规 7 12 10 2" xfId="30870"/>
    <cellStyle name="Accent6 7 5 2" xfId="30871"/>
    <cellStyle name="常规 9 2 10 8 2" xfId="30872"/>
    <cellStyle name="Accent6 - 60% 2 14 2" xfId="30873"/>
    <cellStyle name="超级链接 5 7 2" xfId="30874"/>
    <cellStyle name="差_（定稿）2013年开发区区域内税收汇总03版 2 9 9 2" xfId="30875"/>
    <cellStyle name="差_（定稿）2013年开发区区域内税收汇总03版 7 7 2" xfId="30876"/>
    <cellStyle name="Comma  - Style5 2 9 2" xfId="30877"/>
    <cellStyle name="强调 3 7 12 2" xfId="30878"/>
    <cellStyle name="SHADEDSTORES 5 6 4" xfId="30879"/>
    <cellStyle name="常规 8 12 14 2" xfId="30880"/>
    <cellStyle name="常规 2 5 7 7" xfId="30881"/>
    <cellStyle name="常规 2 5 5 12" xfId="30882"/>
    <cellStyle name="Comma  - Style8 5 5" xfId="30883"/>
    <cellStyle name="超级链接 12 13 2" xfId="30884"/>
    <cellStyle name="差_2015年开发区收支预算表20150301 16" xfId="30885"/>
    <cellStyle name="差_2015年开发区收支预算表20150301 21" xfId="30886"/>
    <cellStyle name="常规 2 7 6 7" xfId="30887"/>
    <cellStyle name="Comma  - Style6 3 4 2 2" xfId="30888"/>
    <cellStyle name="SHADEDSTORES 7 5 4" xfId="30889"/>
    <cellStyle name="常规 8 2 9 3 2" xfId="30890"/>
    <cellStyle name="Accent2 2 4" xfId="30891"/>
    <cellStyle name="常规 10 3 12 14 2" xfId="30892"/>
    <cellStyle name="汇总 7" xfId="30893"/>
    <cellStyle name="Accent4 7 4" xfId="30894"/>
    <cellStyle name="常规 9 2 3 6" xfId="30895"/>
    <cellStyle name="Accent4 - 20% 9 13" xfId="30896"/>
    <cellStyle name="常规 2 2 2 9 11 6" xfId="30897"/>
    <cellStyle name="好_元-3月开发区税收收入完成情况表 10 6" xfId="30898"/>
    <cellStyle name="常规 12 2 9 6 2" xfId="30899"/>
    <cellStyle name="Accent1 3 12" xfId="30900"/>
    <cellStyle name="40% - 强调文字颜色 6 2 2 2" xfId="30901"/>
    <cellStyle name="Comma  - Style1 4 15" xfId="30902"/>
    <cellStyle name="常规 7 3 14 2" xfId="30903"/>
    <cellStyle name="常规 2 6 7" xfId="30904"/>
    <cellStyle name="差_2015年元-12月收支 2 3 3" xfId="30905"/>
    <cellStyle name="差_Book1_1 2 5" xfId="30906"/>
    <cellStyle name="好_Book1 8 2" xfId="30907"/>
    <cellStyle name="常规 5 3 2 2 3" xfId="30908"/>
    <cellStyle name="Accent3 - 60% 20" xfId="30909"/>
    <cellStyle name="Accent3 - 60% 15" xfId="30910"/>
    <cellStyle name="常规 2 2 3 2 3 11" xfId="30911"/>
    <cellStyle name="好_咸宁市直2013年政府基建支出预算表（一上) 9 10 2" xfId="30912"/>
    <cellStyle name="Accent2 - 40% 4 9" xfId="30913"/>
    <cellStyle name="好_2014年元-12月收支 10 2 2" xfId="30914"/>
    <cellStyle name="表标题 12 4 4" xfId="30915"/>
    <cellStyle name="常规 4 2 9 10" xfId="30916"/>
    <cellStyle name="常规 14 2 7 3" xfId="30917"/>
    <cellStyle name="Accent1 - 20% 2 9" xfId="30918"/>
    <cellStyle name="超级链接 11 2 2" xfId="30919"/>
    <cellStyle name="Accent6 - 60% 5 2 4 2 2" xfId="30920"/>
    <cellStyle name="常规 9 2 9 12" xfId="30921"/>
    <cellStyle name="差_2015年开发区收支预算表20150301 2 5 13" xfId="30922"/>
    <cellStyle name="差_元-3月开发区税收收入完成情况表 4 9 2" xfId="30923"/>
    <cellStyle name="Accent1 - 40% 9 7" xfId="30924"/>
    <cellStyle name="常规 2 34" xfId="30925"/>
    <cellStyle name="常规 2 29" xfId="30926"/>
    <cellStyle name="常规 13 11 11" xfId="30927"/>
    <cellStyle name="差_2013年财政收支表（2月8日） 2 3" xfId="30928"/>
    <cellStyle name="Accent2 - 20% 2 9" xfId="30929"/>
    <cellStyle name="小数 9 15" xfId="30930"/>
    <cellStyle name="常规 2 5 12 2 2" xfId="30931"/>
    <cellStyle name="常规 2 2 4 2 6 2 2" xfId="30932"/>
    <cellStyle name="差_123 2 6 12 2" xfId="30933"/>
    <cellStyle name="好_咸宁市直2013年政府基建支出预算表（一上) 2 9 5" xfId="30934"/>
    <cellStyle name="Comma  - Style3 6 11 3" xfId="30935"/>
    <cellStyle name="强调 3 7 2 2" xfId="30936"/>
    <cellStyle name="差_2012年调整预算 6 4" xfId="30937"/>
    <cellStyle name="差_财政优惠政策计算表20140527 2 14 2" xfId="30938"/>
    <cellStyle name="常规 13 24" xfId="30939"/>
    <cellStyle name="常规 13 19" xfId="30940"/>
    <cellStyle name="Comma  - Style8 9 13 2 2" xfId="30941"/>
    <cellStyle name="表标题 6 12 4" xfId="30942"/>
    <cellStyle name="差_2012年调整预算 12 10 2" xfId="30943"/>
    <cellStyle name="标题 4 2 6 2" xfId="30944"/>
    <cellStyle name="差_（定稿）2013年开发区区域内税收汇总03版 8 12 2" xfId="30945"/>
    <cellStyle name="常规 4 3 12 12" xfId="30946"/>
    <cellStyle name="好_咸宁市直2013年政府基建支出预算表（一上) 13 2" xfId="30947"/>
    <cellStyle name="Input [yellow] 2 4" xfId="30948"/>
    <cellStyle name="常规 10 3" xfId="30949"/>
    <cellStyle name="好_元-3月开发区税收收入完成情况表 5 6" xfId="30950"/>
    <cellStyle name="Comma  - Style4 5 10 2" xfId="30951"/>
    <cellStyle name="常规 2 9 4 3 2" xfId="30952"/>
    <cellStyle name="常规 6 11 4" xfId="30953"/>
    <cellStyle name="Accent6 - 60% 9 2 3" xfId="30954"/>
    <cellStyle name="好_2014年元-12月收支 7 4 2" xfId="30955"/>
    <cellStyle name="常规 6 2 6 5 2" xfId="30956"/>
    <cellStyle name="好_2015年开发区收支预算表20150826定稿（加科技明细）结算后调整 9 4 2" xfId="30957"/>
    <cellStyle name="超级链接 5 8" xfId="30958"/>
    <cellStyle name="Copied 2 6" xfId="30959"/>
    <cellStyle name="Accent3 8 8" xfId="30960"/>
    <cellStyle name="常规 8 6 9" xfId="30961"/>
    <cellStyle name="小数 12 3 2" xfId="30962"/>
    <cellStyle name="常规 2 7 3 7" xfId="30963"/>
    <cellStyle name="Accent2 - 20% 10 12 2" xfId="30964"/>
    <cellStyle name="好_2013年财政收支表（2月8日） 6 3 2" xfId="30965"/>
    <cellStyle name="Accent3 3 14" xfId="30966"/>
    <cellStyle name="常规 16 2 2 2" xfId="30967"/>
    <cellStyle name="Comma  - Style8 9 13 2" xfId="30968"/>
    <cellStyle name="Accent5 7 7 2" xfId="30969"/>
    <cellStyle name="常规 2 2 2 9 4 4" xfId="30970"/>
    <cellStyle name="常规 2 2 2 10 4 11 2" xfId="30971"/>
    <cellStyle name="常规 4 4 4 2 2" xfId="30972"/>
    <cellStyle name="好_2014年元-12月收支 12 5 2" xfId="30973"/>
    <cellStyle name="差_2014年元-12月收支 3 11 2" xfId="30974"/>
    <cellStyle name="后继超链接 7 3" xfId="30975"/>
    <cellStyle name="Accent1 - 20% 10 6 2" xfId="30976"/>
    <cellStyle name="差_2012-2013年结算140424李爱民 2 11 7" xfId="30977"/>
    <cellStyle name="好_元-3月开发区税收收入完成情况表 2 5 14" xfId="30978"/>
    <cellStyle name="常规 2 7 10 7 2" xfId="30979"/>
    <cellStyle name="常规 3 11 4" xfId="30980"/>
    <cellStyle name="Accent6 - 20% 5 2 5 2 2" xfId="30981"/>
    <cellStyle name="好_2015年开发区收支预算表20150826定稿（加科技明细）结算后调整 2 2 6 2" xfId="30982"/>
    <cellStyle name="Comma  - Style7 12 4 2" xfId="30983"/>
    <cellStyle name="差_2015年开发区收支预算表20150301 2 4 7 2" xfId="30984"/>
    <cellStyle name="强调文字颜色 5 7" xfId="30985"/>
    <cellStyle name="SHADEDSTORES 3 12 3 2" xfId="30986"/>
    <cellStyle name="差_Book1_1 25 2" xfId="30987"/>
    <cellStyle name="常规 6 2 4 12 2" xfId="30988"/>
    <cellStyle name="好_123 3 4" xfId="30989"/>
    <cellStyle name="Comma  - Style4 2 10 2" xfId="30990"/>
    <cellStyle name="差_Book1_1 2 2 2 2" xfId="30991"/>
    <cellStyle name="Accent2 - 20% 6 3" xfId="30992"/>
    <cellStyle name="强调 1 2 14" xfId="30993"/>
    <cellStyle name="Accent5 - 20% 2 2 5" xfId="30994"/>
    <cellStyle name="Accent3 - 20% 11 12" xfId="30995"/>
    <cellStyle name="常规 4 2 24" xfId="30996"/>
    <cellStyle name="常规 4 2 19" xfId="30997"/>
    <cellStyle name="超级链接 7 9 2" xfId="30998"/>
    <cellStyle name="好_2014年元-12月收支 13 10" xfId="30999"/>
    <cellStyle name="Accent6 - 20% 3 6" xfId="31000"/>
    <cellStyle name="SHADEDSTORES 5 6 4 2" xfId="31001"/>
    <cellStyle name="好_2012-2013年结算140424李爱民 2 6 6 2" xfId="31002"/>
    <cellStyle name="常规 2 3 4 9 2" xfId="31003"/>
    <cellStyle name="Date 2" xfId="31004"/>
    <cellStyle name="常规 17 6 13" xfId="31005"/>
    <cellStyle name="常规 2 3 12 11 2" xfId="31006"/>
    <cellStyle name="Prefilled 3 6" xfId="31007"/>
    <cellStyle name="常规 2 2 5 14 2" xfId="31008"/>
    <cellStyle name="差_2012年调整预算 2 8 10 2" xfId="31009"/>
    <cellStyle name="Accent4 - 40% 3 2" xfId="31010"/>
    <cellStyle name="常规 2 2 4 2 2 11 2" xfId="31011"/>
    <cellStyle name="常规 16 2 7 10" xfId="31012"/>
    <cellStyle name="常规 5 8 11 2" xfId="31013"/>
    <cellStyle name="烹拳_95" xfId="31014"/>
    <cellStyle name="好_财政优惠政策计算表20140527 2 21 2" xfId="31015"/>
    <cellStyle name="好_财政优惠政策计算表20140527 2 16 2" xfId="31016"/>
    <cellStyle name="差_元-3月开发区税收收入完成情况表 2 2 10 2" xfId="31017"/>
    <cellStyle name="好_Book1_1 5 3" xfId="31018"/>
    <cellStyle name="差_2012-2013年结算140424李爱民 2 4 4 2" xfId="31019"/>
    <cellStyle name="常规 5 3 2 9 8" xfId="31020"/>
    <cellStyle name="Comma  - Style8 4 8" xfId="31021"/>
    <cellStyle name="常规 12 11" xfId="31022"/>
    <cellStyle name="差_2012年调整预算 6 2" xfId="31023"/>
    <cellStyle name="Input [yellow] 12 2 2" xfId="31024"/>
    <cellStyle name="常规 3 3 3 12" xfId="31025"/>
    <cellStyle name="好_咸宁市直2013年政府基建支出预算表（一上) 7 10 2" xfId="31026"/>
    <cellStyle name="Comma  - Style5 5 3 2 2" xfId="31027"/>
    <cellStyle name="常规 10 3 2 4 2" xfId="31028"/>
    <cellStyle name="常规 23 3 2" xfId="31029"/>
    <cellStyle name="常规 18 3 2" xfId="31030"/>
    <cellStyle name="常规 13 7 6" xfId="31031"/>
    <cellStyle name="差_2012年调整预算 12 5 2" xfId="31032"/>
    <cellStyle name="好_2012-2013年结算140424李爱民 2 4 7 2" xfId="31033"/>
    <cellStyle name="常规 14 2 3 12" xfId="31034"/>
    <cellStyle name="Prefilled 5 5 2" xfId="31035"/>
    <cellStyle name="差_Book1_1 12 5 2" xfId="31036"/>
    <cellStyle name="差_元-3月开发区税收收入完成情况表 6 15" xfId="31037"/>
    <cellStyle name="常规 2 7 9 13 2" xfId="31038"/>
    <cellStyle name="差_财政优惠政策计算表20140527 2 7 4 2" xfId="31039"/>
    <cellStyle name="数字 7 5 2" xfId="31040"/>
    <cellStyle name="Accent2 - 40% 8 10" xfId="31041"/>
    <cellStyle name="20% - 强调文字颜色 5 2 2" xfId="31042"/>
    <cellStyle name="常规 2 2 2 10 2" xfId="31043"/>
    <cellStyle name="差_2013年财政收支表（2月8日） 2 12 11" xfId="31044"/>
    <cellStyle name="常规 2 2 2 10 5 13 2" xfId="31045"/>
    <cellStyle name="表标题 11 14" xfId="31046"/>
    <cellStyle name="Accent6 - 40% 2 6 2" xfId="31047"/>
    <cellStyle name="常规 9 3 3 10" xfId="31048"/>
    <cellStyle name="好_咸宁市直2013年政府基建支出预算表（一上) 2 7 13 2" xfId="31049"/>
    <cellStyle name="强调 1 10 7" xfId="31050"/>
    <cellStyle name="常规 2 9 4 4 2" xfId="31051"/>
    <cellStyle name="常规 6 12 4" xfId="31052"/>
    <cellStyle name="Accent1 - 20% 8 13 2" xfId="31053"/>
    <cellStyle name="常规 6 2 4 5 2" xfId="31054"/>
    <cellStyle name="常规 2 2 2 3 12 7" xfId="31055"/>
    <cellStyle name="常规 6 2 11 3 2" xfId="31056"/>
    <cellStyle name="常规 9 2 7 9" xfId="31057"/>
    <cellStyle name="差_2015年开发区收支预算表20150301 10 14" xfId="31058"/>
    <cellStyle name="PSChar 14" xfId="31059"/>
    <cellStyle name="差_财政优惠政策计算表20140527 2 2 2 2" xfId="31060"/>
    <cellStyle name="Comma  - Style2 12 12 2" xfId="31061"/>
    <cellStyle name="数字 2 3 2" xfId="31062"/>
    <cellStyle name="超级链接 12" xfId="31063"/>
    <cellStyle name="常规 2 2 6 2 7 6 2" xfId="31064"/>
    <cellStyle name="借出原因 2" xfId="31065"/>
    <cellStyle name="超级链接 7 7 2" xfId="31066"/>
    <cellStyle name="SHADEDSTORES 2 11 2 2" xfId="31067"/>
    <cellStyle name="好_2015年元-12月收支 5 13" xfId="31068"/>
    <cellStyle name="Accent5 - 20% 5 7 2" xfId="31069"/>
    <cellStyle name="差_2015年元-12月收支 2 3 14 2" xfId="31070"/>
    <cellStyle name="差_咸宁市直2013年政府基建支出预算表（一上) 2 8 6" xfId="31071"/>
    <cellStyle name="40% - 强调文字颜色 3 4" xfId="31072"/>
    <cellStyle name="常规 10 11 2" xfId="31073"/>
    <cellStyle name="差_Book1_1 3 4" xfId="31074"/>
    <cellStyle name="常规 5 3 2 3 2" xfId="31075"/>
    <cellStyle name="差_2015年元-12月收支 2 4 2" xfId="31076"/>
    <cellStyle name="常规 7 2 6 5 2" xfId="31077"/>
    <cellStyle name="常规 10 7 4" xfId="31078"/>
    <cellStyle name="常规 2 7 2 2" xfId="31079"/>
    <cellStyle name="Header2 14" xfId="31080"/>
    <cellStyle name="Accent4 - 40% 8 11" xfId="31081"/>
    <cellStyle name="常规 7 2 11 11" xfId="31082"/>
    <cellStyle name="差_Book1_1 13 8 2" xfId="31083"/>
    <cellStyle name="常规 2 7 13 2" xfId="31084"/>
    <cellStyle name="Accent1 5 6" xfId="31085"/>
    <cellStyle name="Comma  - Style4 7 5" xfId="31086"/>
    <cellStyle name="常规 9 2 7 3" xfId="31087"/>
    <cellStyle name="常规 2 6 3 6 2" xfId="31088"/>
    <cellStyle name="好_Book1_1 2 4 13 2" xfId="31089"/>
    <cellStyle name="Accent5 3 15" xfId="31090"/>
    <cellStyle name="SHADEDSTORES 6 2 3 2" xfId="31091"/>
    <cellStyle name="后继超链接 2 7" xfId="31092"/>
    <cellStyle name="差_Book1 5 12 2" xfId="31093"/>
    <cellStyle name="好_2012年调整预算 7 12 2" xfId="31094"/>
    <cellStyle name="差_2012-2013年结算140424李爱民 2 6" xfId="31095"/>
    <cellStyle name="Accent1 3 9" xfId="31096"/>
    <cellStyle name="常规 2 7 11 5" xfId="31097"/>
    <cellStyle name="Accent4 - 40% 4 2 2" xfId="31098"/>
    <cellStyle name="好_2015年开发区收支预算表20150826定稿（加科技明细）结算后调整 2 7 3" xfId="31099"/>
    <cellStyle name="好_2012年调整预算 2 12 2" xfId="31100"/>
    <cellStyle name="好_2015年开发区收支预算表20150826定稿（加科技明细）结算后调整 2 9 8 2" xfId="31101"/>
    <cellStyle name="差_元-3月开发区税收收入完成情况表 5 15" xfId="31102"/>
    <cellStyle name="Accent6 8 8 2 2" xfId="31103"/>
    <cellStyle name="Accent6 - 40% 7 8 2 2" xfId="31104"/>
    <cellStyle name="好_元-3月开发区税收收入完成情况表 2 4 6 2" xfId="31105"/>
    <cellStyle name="差_2012年调整预算 13 13" xfId="31106"/>
    <cellStyle name="常规 10 2 2 9 2" xfId="31107"/>
    <cellStyle name="好_2015年开发区收支预算表20150826定稿（加科技明细）结算后调整 2 9 6" xfId="31108"/>
    <cellStyle name="Accent6 9 2" xfId="31109"/>
    <cellStyle name="常规 3 12 2" xfId="31110"/>
    <cellStyle name="好_2015年开发区收支预算表20150301 8 11 2" xfId="31111"/>
    <cellStyle name="Header2 2 2 2" xfId="31112"/>
    <cellStyle name="Comma  - Style7 2 3 2 2" xfId="31113"/>
    <cellStyle name="好_Book1_1 8 6" xfId="31114"/>
    <cellStyle name="常规 2 2 3 2 6 3 2" xfId="31115"/>
    <cellStyle name="Accent6 8 2 5" xfId="31116"/>
    <cellStyle name="entry box 6 4 4" xfId="31117"/>
    <cellStyle name="差_元-3月开发区税收收入完成情况表 6 2" xfId="31118"/>
    <cellStyle name="Comma  - Style3 11 7" xfId="31119"/>
    <cellStyle name="Accent6 - 60% 7 5 2" xfId="31120"/>
    <cellStyle name="货币 2 3 8 2" xfId="31121"/>
    <cellStyle name="Currency [0] 11 2" xfId="31122"/>
    <cellStyle name="差_2014年元-12月收支 2 2 8 2" xfId="31123"/>
    <cellStyle name="常规 6 2 12 3" xfId="31124"/>
    <cellStyle name="常规 2 3 12 12" xfId="31125"/>
    <cellStyle name="Mon閠aire_!!!GO" xfId="31126"/>
    <cellStyle name="Accent6 6 2 7" xfId="31127"/>
    <cellStyle name="好_元-3月开发区税收收入完成情况表 2 11 12 2" xfId="31128"/>
    <cellStyle name="常规 12 2 7 8" xfId="31129"/>
    <cellStyle name="常规 2 6 3 11 2" xfId="31130"/>
    <cellStyle name="数字 6 12 2" xfId="31131"/>
    <cellStyle name="常规 2 8 8 4" xfId="31132"/>
    <cellStyle name="常规 13 12 6" xfId="31133"/>
    <cellStyle name="SHADEDSTORES 6 9 2" xfId="31134"/>
    <cellStyle name="Accent6 - 40% 4 2 4 2 2" xfId="31135"/>
    <cellStyle name="差_2013年财政收支表（2月8日） 13 6 2" xfId="31136"/>
    <cellStyle name="常规 7 5 3" xfId="31137"/>
    <cellStyle name="常规 3 3 6 12 2" xfId="31138"/>
    <cellStyle name="常规 2 2 4 2 5 4" xfId="31139"/>
    <cellStyle name="_一四星酒店方案 3 4" xfId="31140"/>
    <cellStyle name="常规 10 4 12" xfId="31141"/>
    <cellStyle name="差_2015年开发区收支预算表20150826定稿（加科技明细）结算后调整 3 8" xfId="31142"/>
    <cellStyle name="Comma  - Style3 3 12 2 2" xfId="31143"/>
    <cellStyle name="差_2015年元-12月收支 2 7 3 2" xfId="31144"/>
    <cellStyle name="强调 1 10 3" xfId="31145"/>
    <cellStyle name="常规 5 5 3 2" xfId="31146"/>
    <cellStyle name="40% - 强调文字颜色 5 2 5" xfId="31147"/>
    <cellStyle name="好_2012年调整预算 5 9" xfId="31148"/>
    <cellStyle name="Comma  - Style1 12 12" xfId="31149"/>
    <cellStyle name="Accent3 - 40% 4 2 5 2" xfId="31150"/>
    <cellStyle name="差_Book1 7 8 2" xfId="31151"/>
    <cellStyle name="差_（定稿）2013年开发区区域内税收汇总03版 2 9 9" xfId="31152"/>
    <cellStyle name="好_2015年开发区收支预算表20150826定稿（加科技明细）结算后调整 2 6 5" xfId="31153"/>
    <cellStyle name="常规 2 2 2 9 2 3" xfId="31154"/>
    <cellStyle name="Accent2 - 20% 11 7" xfId="31155"/>
    <cellStyle name="好_2015年开发区收支预算表20150301 2 8 12 2" xfId="31156"/>
    <cellStyle name="好_2014年元-12月收支 2 8 6" xfId="31157"/>
    <cellStyle name="Accent1 - 20% 3 11" xfId="31158"/>
    <cellStyle name="40% - 强调文字颜色 1 7 2" xfId="31159"/>
    <cellStyle name="Accent4 - 40% 2 2 2 2" xfId="31160"/>
    <cellStyle name="差_2014年元-12月收支 3 13" xfId="31161"/>
    <cellStyle name="常规 3 4 6 2" xfId="31162"/>
    <cellStyle name="常规 10 8 3 2" xfId="31163"/>
    <cellStyle name="Comma  - Style4 7 10 2" xfId="31164"/>
    <cellStyle name="标题 2 2 3 2" xfId="31165"/>
    <cellStyle name="好_2015年开发区收支预算表20150301 2 11 7 2" xfId="31166"/>
    <cellStyle name="_ET_STYLE_NoName_00__Book1_1 6 6" xfId="31167"/>
    <cellStyle name="常规 2 2 2 2 8 12" xfId="31168"/>
    <cellStyle name="差_（定稿）2013年开发区区域内税收汇总03版 9 13 2" xfId="31169"/>
    <cellStyle name="Accent6 - 20% 4 2 5 3" xfId="31170"/>
    <cellStyle name="Comma  - Style2 12 5" xfId="31171"/>
    <cellStyle name="差_2012年调整预算 5 5 2" xfId="31172"/>
    <cellStyle name="常规 11 2 9 8 2" xfId="31173"/>
    <cellStyle name="好_2015年开发区收支预算表20150301 2 9 12" xfId="31174"/>
    <cellStyle name="Accent6 - 60% 3 11" xfId="31175"/>
    <cellStyle name="Accent3 - 40% 11 2 4" xfId="31176"/>
    <cellStyle name="常规 4 3 11 13 2" xfId="31177"/>
    <cellStyle name="常规 2 2 2 7 6 9 2" xfId="31178"/>
    <cellStyle name="常规 5 2 2 5 7" xfId="31179"/>
    <cellStyle name="商品名称 6 2" xfId="31180"/>
    <cellStyle name="Input [yellow] 9 2" xfId="31181"/>
    <cellStyle name="好 3 2" xfId="31182"/>
    <cellStyle name="Comma  - Style6 12 2 3" xfId="31183"/>
    <cellStyle name="好_2012-2013年结算140424李爱民 2 10 9 2" xfId="31184"/>
    <cellStyle name="好_2013年财政收支表（2月8日） 9 2 2" xfId="31185"/>
    <cellStyle name="好_Book1_1 2 6 13" xfId="31186"/>
    <cellStyle name="Accent3 3 13" xfId="31187"/>
    <cellStyle name="常规 2 2 2 7 11 13 2" xfId="31188"/>
    <cellStyle name="好_财政优惠政策计算表20140527 2 13 2" xfId="31189"/>
    <cellStyle name="Accent2 - 60%" xfId="31190"/>
    <cellStyle name="常规 2 2 2 10 5 5" xfId="31191"/>
    <cellStyle name="Comma  - Style7 4 11 2 2" xfId="31192"/>
    <cellStyle name="Accent6 2 11" xfId="31193"/>
    <cellStyle name="Comma  - Style2 10 12 2" xfId="31194"/>
    <cellStyle name="差_123 19 2" xfId="31195"/>
    <cellStyle name="Accent3 - 20% 11 5" xfId="31196"/>
    <cellStyle name="常规 2 7 4 14" xfId="31197"/>
    <cellStyle name="常规 17 4 8" xfId="31198"/>
    <cellStyle name="Accent6 - 20% 6 6 3" xfId="31199"/>
    <cellStyle name="regstoresfromspecstores 9 2" xfId="31200"/>
    <cellStyle name="差_2013年财政收支表（2月8日） 2 6 2 2" xfId="31201"/>
    <cellStyle name="差_2013年财政收支表（2月8日） 7 8" xfId="31202"/>
    <cellStyle name="常规 2 2 7 2 9 2 2" xfId="31203"/>
    <cellStyle name="Accent3 - 40% 4 4 2" xfId="31204"/>
    <cellStyle name="常规 10 3 2 7" xfId="31205"/>
    <cellStyle name="常规 18 6" xfId="31206"/>
    <cellStyle name="常规 23 6" xfId="31207"/>
    <cellStyle name="Accent3 - 20% 11 8 2" xfId="31208"/>
    <cellStyle name="差_2013年财政收支表（2月8日） 3 12" xfId="31209"/>
    <cellStyle name="差_2015年开发区收支预算表20150826定稿（加科技明细）结算后调整 6 10" xfId="31210"/>
    <cellStyle name="好_2015年开发区收支预算表20150826定稿（加科技明细）结算后调整 3 7 2" xfId="31211"/>
    <cellStyle name="差_2015年开发区收支预算表20150826定稿（加科技明细）结算后调整 7 7" xfId="31212"/>
    <cellStyle name="常规 2 3 11 13" xfId="31213"/>
    <cellStyle name="Comma  - Style1 4 2" xfId="31214"/>
    <cellStyle name="HEADING1 6 2 2" xfId="31215"/>
    <cellStyle name="常规 9 2 9 7 2" xfId="31216"/>
    <cellStyle name="好_（定稿）2013年开发区区域内税收汇总03版 4 12 2" xfId="31217"/>
    <cellStyle name="Accent6 - 40% 6 10 2" xfId="31218"/>
    <cellStyle name="Comma  - Style3 17 2 2" xfId="31219"/>
    <cellStyle name="Comma  - Style3 22 2 2" xfId="31220"/>
    <cellStyle name="好_咸宁市直2013年政府基建支出预算表（一上) 2 2 12" xfId="31221"/>
    <cellStyle name="差_（定稿）2013年开发区区域内税收汇总03版 2 4 3" xfId="31222"/>
    <cellStyle name="差_元-3月开发区税收收入完成情况表 2 4 5" xfId="31223"/>
    <cellStyle name="好_Book1 9 12 2" xfId="31224"/>
    <cellStyle name="常规 17 8 15" xfId="31225"/>
    <cellStyle name="Comma  - Style5 3 9 2 2" xfId="31226"/>
    <cellStyle name="货币 2 10 8" xfId="31227"/>
    <cellStyle name="差_2015年元-12月收支 2 5 13 2" xfId="31228"/>
    <cellStyle name="Accent4 - 40% 9 2" xfId="31229"/>
    <cellStyle name="常规 7 2 12 2" xfId="31230"/>
    <cellStyle name="差_2015年元-12月收支 2 2 4" xfId="31231"/>
    <cellStyle name="常规 2 8 12 11" xfId="31232"/>
    <cellStyle name="借出原因 4" xfId="31233"/>
    <cellStyle name="常规 9 15 2" xfId="31234"/>
    <cellStyle name="差_2015年开发区收支预算表20150301 7 13 2" xfId="31235"/>
    <cellStyle name="常规 8 2 10 9 2" xfId="31236"/>
    <cellStyle name="Accent4 - 60% 9 5" xfId="31237"/>
    <cellStyle name="未定义 2 8 5 2" xfId="31238"/>
    <cellStyle name="SHADEDSTORES 4 10 4 2" xfId="31239"/>
    <cellStyle name="好_2013年财政收支表（2月8日） 9 10" xfId="31240"/>
    <cellStyle name="Accent6 - 60% 5 2 4" xfId="31241"/>
    <cellStyle name="常规 2 2 2 8 2 12" xfId="31242"/>
    <cellStyle name="常规 5 11 12 2" xfId="31243"/>
    <cellStyle name="常规 2 7 10 7" xfId="31244"/>
    <cellStyle name="Accent2 - 40% 9 15" xfId="31245"/>
    <cellStyle name="好_2015年开发区收支预算表20150826定稿（加科技明细）结算后调整 7 14" xfId="31246"/>
    <cellStyle name="常规 7 2 3 11 2" xfId="31247"/>
    <cellStyle name="Accent5 6 3" xfId="31248"/>
    <cellStyle name="好_元-3月开发区税收收入完成情况表 4 9 2" xfId="31249"/>
    <cellStyle name="Comma  - Style2 7 9 2" xfId="31250"/>
    <cellStyle name="差_2012年调整预算 13 2 2" xfId="31251"/>
    <cellStyle name="常规 2 4 12 6" xfId="31252"/>
    <cellStyle name="Comma  - Style8 11 2" xfId="31253"/>
    <cellStyle name="PSSpacer 10 2 2" xfId="31254"/>
    <cellStyle name="常规 2 2 4 2 5 11" xfId="31255"/>
    <cellStyle name="检查单元格 4 2" xfId="31256"/>
    <cellStyle name="好_（定稿）2013年开发区区域内税收汇总03版 2 10 6" xfId="31257"/>
    <cellStyle name="好_2015年元-12月收支 2 11 4 2" xfId="31258"/>
    <cellStyle name="Accent6 8 6 2 2" xfId="31259"/>
    <cellStyle name="Comma  - Style7 8 4 3" xfId="31260"/>
    <cellStyle name="Accent3 - 60% 10 2 6" xfId="31261"/>
    <cellStyle name="好_Book1 11 6" xfId="31262"/>
    <cellStyle name="常规 2 7 6 14" xfId="31263"/>
    <cellStyle name="PSDec 13" xfId="31264"/>
    <cellStyle name="Accent3 - 20% 3 5 2" xfId="31265"/>
    <cellStyle name="差_2015年开发区收支预算表20150301 2 12 10 2" xfId="31266"/>
    <cellStyle name="Comma  - Style5 7 8 2 2" xfId="31267"/>
    <cellStyle name="Comma  - Style8 7 9 2 2" xfId="31268"/>
    <cellStyle name="Comma  - Style1 8 14" xfId="31269"/>
    <cellStyle name="差_2013年财政收支表（2月8日） 9 3 2" xfId="31270"/>
    <cellStyle name="好_（定稿）2013年开发区区域内税收汇总03版 2 9 11 2" xfId="31271"/>
    <cellStyle name="好_咸宁市直2013年政府基建支出预算表（一上) 3 10" xfId="31272"/>
    <cellStyle name="Accent3 - 20% 6 3" xfId="31273"/>
    <cellStyle name="常规 2 2 3 2 5" xfId="31274"/>
    <cellStyle name="好_2012-2013年结算140424李爱民 2 2 3 2" xfId="31275"/>
    <cellStyle name="常规 4 2 4 8 2" xfId="31276"/>
    <cellStyle name="差_Book1_1 2 7 14 2" xfId="31277"/>
    <cellStyle name="常规 4 3 3 14 2" xfId="31278"/>
    <cellStyle name="Linked Cells 9" xfId="31279"/>
    <cellStyle name="差_123 2 3 13" xfId="31280"/>
    <cellStyle name="Comma  - Style5 2 4 3" xfId="31281"/>
    <cellStyle name="Comma  - Style2 3 6" xfId="31282"/>
    <cellStyle name="好_2014年元-12月收支 10 6" xfId="31283"/>
    <cellStyle name="常规 4 4 2 3" xfId="31284"/>
    <cellStyle name="Accent1 - 20% 4 2 4" xfId="31285"/>
    <cellStyle name="表标题 3 15" xfId="31286"/>
    <cellStyle name="Accent2 - 60% 9" xfId="31287"/>
    <cellStyle name="Accent1 7 10" xfId="31288"/>
    <cellStyle name="Accent3 - 20% 11 9" xfId="31289"/>
    <cellStyle name="sstot 2 12" xfId="31290"/>
    <cellStyle name="好_2015年开发区收支预算表20150826定稿（加科技明细）结算后调整 2 3 11" xfId="31291"/>
    <cellStyle name="常规 2 2 12 10" xfId="31292"/>
    <cellStyle name="常规 10 3 10 9 2" xfId="31293"/>
    <cellStyle name="差_Book1 3 3 2" xfId="31294"/>
    <cellStyle name="Comma  - Style1 7 9 2 2" xfId="31295"/>
    <cellStyle name="Accent5 - 20% 6 2 7" xfId="31296"/>
    <cellStyle name="好_（定稿）2013年开发区区域内税收汇总03版 2 9 9 2" xfId="31297"/>
    <cellStyle name="常规 3 3 3 14" xfId="31298"/>
    <cellStyle name="Accent4 - 40% 4 2 2 2" xfId="31299"/>
    <cellStyle name="差_2012-2013年结算140424李爱民 2 4 7 2" xfId="31300"/>
    <cellStyle name="Comma  - Style4 8 2" xfId="31301"/>
    <cellStyle name="常规 8 10 2" xfId="31302"/>
    <cellStyle name="常规 5 3 9 2" xfId="31303"/>
    <cellStyle name="差_2015年元-12月收支 9 3" xfId="31304"/>
    <cellStyle name="Accent1 - 20% 4 3 2" xfId="31305"/>
    <cellStyle name="好_2014年元-12月收支 11 4" xfId="31306"/>
    <cellStyle name="差_2012年调整预算 5 13" xfId="31307"/>
    <cellStyle name="常规 2 2 2 4 9 5" xfId="31308"/>
    <cellStyle name="常规 10 2 5 8 2" xfId="31309"/>
    <cellStyle name="常规 11 2 2 5" xfId="31310"/>
    <cellStyle name="常规 2 2 2 8 5 4 2" xfId="31311"/>
    <cellStyle name="Accent5 6 8 2 2" xfId="31312"/>
    <cellStyle name="好_123 2 5 3 2" xfId="31313"/>
    <cellStyle name="Comma  - Style6 2 5 2" xfId="31314"/>
    <cellStyle name="常规 12 2 5 5" xfId="31315"/>
    <cellStyle name="差_2015年开发区收支预算表20150826定稿（加科技明细）结算后调整 2 2 6" xfId="31316"/>
    <cellStyle name="差_2015年开发区收支预算表20150301 6 10" xfId="31317"/>
    <cellStyle name="Accent4 - 40% 6 3" xfId="31318"/>
    <cellStyle name="差_2013年财政收支表（2月8日） 2 6 14 2" xfId="31319"/>
    <cellStyle name="常规 2 7 4 11" xfId="31320"/>
    <cellStyle name="差_2012年调整预算 11 10" xfId="31321"/>
    <cellStyle name="Accent5 2 2 3 2 2" xfId="31322"/>
    <cellStyle name="常规 7 2 6 8 2" xfId="31323"/>
    <cellStyle name="好_2015年开发区收支预算表20150826定稿（加科技明细）结算后调整 2 10 11 2" xfId="31324"/>
    <cellStyle name="Comma  - Style5 3 13 2" xfId="31325"/>
    <cellStyle name="Accent5 2 10 2" xfId="31326"/>
    <cellStyle name="Comma  - Style5 12 8 2 2" xfId="31327"/>
    <cellStyle name="未定义 2 5 2" xfId="31328"/>
    <cellStyle name="常规 3 3 5 5 2" xfId="31329"/>
    <cellStyle name="差_2015年开发区收支预算表20150826定稿（加科技明细）结算后调整 11" xfId="31330"/>
    <cellStyle name="Prefilled 3 4 2" xfId="31331"/>
    <cellStyle name="Accent6 - 20% 8 9" xfId="31332"/>
    <cellStyle name="差_财政优惠政策计算表20140527 2 9 6" xfId="31333"/>
    <cellStyle name="Comma  - Style3 2 10 3" xfId="31334"/>
    <cellStyle name="Comma  - Style8 2 13 2" xfId="31335"/>
    <cellStyle name="Comma  - Style1 6 6 2" xfId="31336"/>
    <cellStyle name="好_2015年开发区收支预算表20150826定稿（加科技明细）结算后调整 12" xfId="31337"/>
    <cellStyle name="数字 6 5" xfId="31338"/>
    <cellStyle name="SHADEDSTORES 5 2 7" xfId="31339"/>
    <cellStyle name="差_2014年元-12月收支 2 10 11 2" xfId="31340"/>
    <cellStyle name="常规 2 2 2 7 5 12 2" xfId="31341"/>
    <cellStyle name="常规 2 2 2 4 16 2" xfId="31342"/>
    <cellStyle name="常规 2 2 2 4 21 2" xfId="31343"/>
    <cellStyle name="常规 2 7 9 6 2" xfId="31344"/>
    <cellStyle name="SHADEDSTORES 5 11 4" xfId="31345"/>
    <cellStyle name="好_2012年调整预算 12 5" xfId="31346"/>
    <cellStyle name="常规 2 5 5 10 2" xfId="31347"/>
    <cellStyle name="常规 6 2 7 5" xfId="31348"/>
    <cellStyle name="Comma  - Style3 6 12" xfId="31349"/>
    <cellStyle name="数字 6 6 2" xfId="31350"/>
    <cellStyle name="Comma  - Style2 6 13 2 2" xfId="31351"/>
    <cellStyle name="差_2015年元-12月收支 4 12 2" xfId="31352"/>
    <cellStyle name="常规 9 2 4 10" xfId="31353"/>
    <cellStyle name="Accent5 7 12 2 2" xfId="31354"/>
    <cellStyle name="常规 2 2 2 14" xfId="31355"/>
    <cellStyle name="20% - 强调文字颜色 5 6" xfId="31356"/>
    <cellStyle name="SHADEDSTORES 2 8 2" xfId="31357"/>
    <cellStyle name="常规 3 3" xfId="31358"/>
    <cellStyle name="常规 2 2 9 5" xfId="31359"/>
    <cellStyle name="常规 9 2 5 3 2" xfId="31360"/>
    <cellStyle name="常规 26 12" xfId="31361"/>
    <cellStyle name="Accent1 - 60% 12 2" xfId="31362"/>
    <cellStyle name="Accent2 7 4" xfId="31363"/>
    <cellStyle name="好_2014年元-12月收支 2 6 6 2" xfId="31364"/>
    <cellStyle name="差_2015年元-12月收支 10 13 2" xfId="31365"/>
    <cellStyle name="好_2015年元-12月收支 2 4 9 2" xfId="31366"/>
    <cellStyle name="Accent4 - 40% 2 13" xfId="31367"/>
    <cellStyle name="常规 2 2 2 3 11 3 2" xfId="31368"/>
    <cellStyle name="常规 2 2 9 2 4 5" xfId="31369"/>
    <cellStyle name="常规 9 3 6 10 2" xfId="31370"/>
    <cellStyle name="Comma  - Style5 6 8 2 2" xfId="31371"/>
    <cellStyle name="差_（定稿）2013年开发区区域内税收汇总03版 5 5" xfId="31372"/>
    <cellStyle name="好_123 2 5 10" xfId="31373"/>
    <cellStyle name="常规 2 2 3 2 8 8" xfId="31374"/>
    <cellStyle name="Accent4 3 12" xfId="31375"/>
    <cellStyle name="Comma  - Style6 8 9 2 2" xfId="31376"/>
    <cellStyle name="常规 4 3 8 7" xfId="31377"/>
    <cellStyle name="Comma  - Style4 4 15" xfId="31378"/>
    <cellStyle name="常规 2 6 9 3 2" xfId="31379"/>
    <cellStyle name="差_（定稿）2013年开发区区域内税收汇总03版 2 12 10 2" xfId="31380"/>
    <cellStyle name="常规 9 2 12 5" xfId="31381"/>
    <cellStyle name="小数 12 8" xfId="31382"/>
    <cellStyle name="Accent3 6 2" xfId="31383"/>
    <cellStyle name="常规 5 2 2 2 14" xfId="31384"/>
    <cellStyle name="Comma  - Style5 4 11 3" xfId="31385"/>
    <cellStyle name="常规 7 14" xfId="31386"/>
    <cellStyle name="常规 3 5 10 2" xfId="31387"/>
    <cellStyle name="Input [yellow] 4 7 4" xfId="31388"/>
    <cellStyle name="Accent4 3 6" xfId="31389"/>
    <cellStyle name="Comma  - Style2 5 6 2 2" xfId="31390"/>
    <cellStyle name="Comma  - Style7 8 8 3" xfId="31391"/>
    <cellStyle name="常规 10 2 6 5 2" xfId="31392"/>
    <cellStyle name="常规 2 2 7 14 2" xfId="31393"/>
    <cellStyle name="常规 2 2 17 5" xfId="31394"/>
    <cellStyle name="好_2012年调整预算 2 8 6" xfId="31395"/>
    <cellStyle name="差_元-3月开发区税收收入完成情况表 2 23" xfId="31396"/>
    <cellStyle name="差_元-3月开发区税收收入完成情况表 2 18" xfId="31397"/>
    <cellStyle name="差_2013年财政收支表（2月8日） 9" xfId="31398"/>
    <cellStyle name="常规 2 3 6 4" xfId="31399"/>
    <cellStyle name="常规 2 9 11 5 2" xfId="31400"/>
    <cellStyle name="好_2012-2013年结算140424李爱民 2 9 11 2" xfId="31401"/>
    <cellStyle name="Accent4 - 20% 11 2 4 2" xfId="31402"/>
    <cellStyle name="Accent6 - 20% 4 7 3" xfId="31403"/>
    <cellStyle name="货币 2 9 11 2" xfId="31404"/>
    <cellStyle name="Accent2 - 60% 6 10" xfId="31405"/>
    <cellStyle name="Accent5 - 60% 3 2 6" xfId="31406"/>
    <cellStyle name="Accent3 - 40% 10 3" xfId="31407"/>
    <cellStyle name="好_2012-2013年结算140424李爱民 2 3 14" xfId="31408"/>
    <cellStyle name="常规 2 2 2 5 12 11" xfId="31409"/>
    <cellStyle name="差_咸宁市直2013年政府基建支出预算表（一上) 6 3" xfId="31410"/>
    <cellStyle name="常规 2 2 2 2 5 8" xfId="31411"/>
    <cellStyle name="Comma  - Style3 4 12 3" xfId="31412"/>
    <cellStyle name="差_2014年元-12月收支 9 14" xfId="31413"/>
    <cellStyle name="Accent5 7 8 2" xfId="31414"/>
    <cellStyle name="常规 2 2 2 10 4 12 2" xfId="31415"/>
    <cellStyle name="常规 2 2 2 9 5 4" xfId="31416"/>
    <cellStyle name="t_HVAC Equipment (3) 2 13" xfId="31417"/>
    <cellStyle name="常规 2 2 2 8 21" xfId="31418"/>
    <cellStyle name="常规 2 2 2 8 16" xfId="31419"/>
    <cellStyle name="Accent3 - 20% 5 15" xfId="31420"/>
    <cellStyle name="好_财政优惠政策计算表20140527 2 10 3 2" xfId="31421"/>
    <cellStyle name="常规 18 2 2 2" xfId="31422"/>
    <cellStyle name="常规 9 7 2" xfId="31423"/>
    <cellStyle name="超级链接 5 13 2" xfId="31424"/>
    <cellStyle name="常规 2 4 3 10 2" xfId="31425"/>
    <cellStyle name="好_咸宁市直2013年政府基建支出预算表（一上) 2 10 10 2" xfId="31426"/>
    <cellStyle name="常规 2 2 5 2 5 2 2" xfId="31427"/>
    <cellStyle name="Accent5 - 20% 10 13 2" xfId="31428"/>
    <cellStyle name="常规 2 2 2 3 6 9" xfId="31429"/>
    <cellStyle name="强调 3 11 12" xfId="31430"/>
    <cellStyle name="SHADEDSTORES 6 5 2" xfId="31431"/>
    <cellStyle name="常规 2 6 6 5" xfId="31432"/>
    <cellStyle name="货币 2 5 7 2" xfId="31433"/>
    <cellStyle name="Accent5 - 60% 6 5" xfId="31434"/>
    <cellStyle name="小数 27" xfId="31435"/>
    <cellStyle name="常规 10 3 7 12" xfId="31436"/>
    <cellStyle name="常规 6 7 7" xfId="31437"/>
    <cellStyle name="Accent5 - 40% 7 11" xfId="31438"/>
    <cellStyle name="常规 2 2 2 7 8" xfId="31439"/>
    <cellStyle name="差_2015年元-12月收支 10 9" xfId="31440"/>
    <cellStyle name="Accent6 - 20% 4 2 6 2 2" xfId="31441"/>
    <cellStyle name="差_Book1 2 14" xfId="31442"/>
    <cellStyle name="好_Book1 2 8 2" xfId="31443"/>
    <cellStyle name="表标题 6 12" xfId="31444"/>
    <cellStyle name="Accent6 - 40% 8 2 4" xfId="31445"/>
    <cellStyle name="Comma  - Style2 2 8" xfId="31446"/>
    <cellStyle name="差_Book1_1 9 14 2" xfId="31447"/>
    <cellStyle name="差_2015年开发区收支预算表20150826定稿（加科技明细）结算后调整 7 2" xfId="31448"/>
    <cellStyle name="常规 2 2 2 3 9 7 2" xfId="31449"/>
    <cellStyle name="差_2015年开发区收支预算表20150301 12 5 2" xfId="31450"/>
    <cellStyle name="Comma  - Style1 5 4 3" xfId="31451"/>
    <cellStyle name="常规 10 3 6 8 2" xfId="31452"/>
    <cellStyle name="常规 27 7 2" xfId="31453"/>
    <cellStyle name="差_Book1 4 3" xfId="31454"/>
    <cellStyle name="常规 8 3 14 2" xfId="31455"/>
    <cellStyle name="常规 3 12 12 2" xfId="31456"/>
    <cellStyle name="常规 7 2 2 3" xfId="31457"/>
    <cellStyle name="20% - 强调文字颜色 1 2 5 2" xfId="31458"/>
    <cellStyle name="常规 8 2 7 8" xfId="31459"/>
    <cellStyle name="好_2013年财政收支表（2月8日） 12 2 2" xfId="31460"/>
    <cellStyle name="Accent6 - 20% 2 10 2" xfId="31461"/>
    <cellStyle name="常规 5 3 2 6 3 2" xfId="31462"/>
    <cellStyle name="差_Book1_1 6 5 2" xfId="31463"/>
    <cellStyle name="差_（定稿）2013年开发区区域内税收汇总03版 2 4 9 2" xfId="31464"/>
    <cellStyle name="好_2012年调整预算 7 11 2" xfId="31465"/>
    <cellStyle name="差_Book1 12 11 2" xfId="31466"/>
    <cellStyle name="好_2013年财政收支表（2月8日） 2 7 6" xfId="31467"/>
    <cellStyle name="好_2014年元-12月收支 2 25" xfId="31468"/>
    <cellStyle name="好_财政优惠政策计算表20140527 10 6 2" xfId="31469"/>
    <cellStyle name="差_2015年开发区收支预算表20150301 4 8" xfId="31470"/>
    <cellStyle name="差_2015年元-12月收支 2 11 13" xfId="31471"/>
    <cellStyle name="差_2013年财政收支表（2月8日） 2 7 5" xfId="31472"/>
    <cellStyle name="常规 2 9 3 12 2" xfId="31473"/>
    <cellStyle name="Comma  - Style1 8 2 3" xfId="31474"/>
    <cellStyle name="适中 2 5 2" xfId="31475"/>
    <cellStyle name="常规 10 3 9 6 2" xfId="31476"/>
    <cellStyle name="Accent1 - 40% 2 12 2" xfId="31477"/>
    <cellStyle name="Accent4 - 40% 4 14 2" xfId="31478"/>
    <cellStyle name="差_123 5 13" xfId="31479"/>
    <cellStyle name="常规 3 3 3 9 2" xfId="31480"/>
    <cellStyle name="小数 25" xfId="31481"/>
    <cellStyle name="常规 2 2 4 2 4 7" xfId="31482"/>
    <cellStyle name="常规 7 4 6" xfId="31483"/>
    <cellStyle name="好_2013年财政收支表（2月8日） 4 9 2" xfId="31484"/>
    <cellStyle name="常规 4 3 7 7 2" xfId="31485"/>
    <cellStyle name="好_元-3月开发区税收收入完成情况表 3 11 2" xfId="31486"/>
    <cellStyle name="差_财政优惠政策计算表20140527 7 11" xfId="31487"/>
    <cellStyle name="好_2012年调整预算 2 3 13 2" xfId="31488"/>
    <cellStyle name="常规 2 2 4 2 8 2" xfId="31489"/>
    <cellStyle name="常规 2 2 2 6 11 8" xfId="31490"/>
    <cellStyle name="常规 10 9 10" xfId="31491"/>
    <cellStyle name="差_2015年开发区收支预算表20150301 8 14" xfId="31492"/>
    <cellStyle name="差_Book1_1 5 12" xfId="31493"/>
    <cellStyle name="常规 5 3 2 22 2" xfId="31494"/>
    <cellStyle name="常规 5 3 2 17 2" xfId="31495"/>
    <cellStyle name="常规 2 2 2 2 5 4 2" xfId="31496"/>
    <cellStyle name="好_Book1_1 2 9 8 2" xfId="31497"/>
    <cellStyle name="差_123 2 10 2 2" xfId="31498"/>
    <cellStyle name="差_2012年调整预算 2 4 4 2" xfId="31499"/>
    <cellStyle name="Accent2 3 5" xfId="31500"/>
    <cellStyle name="常规 10 9 12" xfId="31501"/>
    <cellStyle name="Accent3 - 20% 2 11 2" xfId="31502"/>
    <cellStyle name="Accent2 - 40% 9 3 2" xfId="31503"/>
    <cellStyle name="Comma  - Style8 2 5 2 2" xfId="31504"/>
    <cellStyle name="常规 6 3 5 2" xfId="31505"/>
    <cellStyle name="差_元-3月开发区税收收入完成情况表 12 8" xfId="31506"/>
    <cellStyle name="Comma  - Style2 7 10" xfId="31507"/>
    <cellStyle name="常规 12 2 3 14" xfId="31508"/>
    <cellStyle name="常规 2 4 11 8 2" xfId="31509"/>
    <cellStyle name="Comma [0] 8" xfId="31510"/>
    <cellStyle name="差_（定稿）2013年开发区区域内税收汇总03版 8 6" xfId="31511"/>
    <cellStyle name="Comma  - Style8 10 4 2" xfId="31512"/>
    <cellStyle name="_Book1_1 4 2" xfId="31513"/>
    <cellStyle name="Comma  - Style3 8 8 2 2" xfId="31514"/>
    <cellStyle name="常规 6 2 10 11 2" xfId="31515"/>
    <cellStyle name="超级链接 10 14" xfId="31516"/>
    <cellStyle name="差_元-3月开发区税收收入完成情况表 2 9 4 2" xfId="31517"/>
    <cellStyle name="常规 8 20 2" xfId="31518"/>
    <cellStyle name="常规 8 15 2" xfId="31519"/>
    <cellStyle name="Accent6 - 40% 2 10 2" xfId="31520"/>
    <cellStyle name="差_元-3月开发区税收收入完成情况表 3 8 2" xfId="31521"/>
    <cellStyle name="差_2015年元-12月收支 12 4" xfId="31522"/>
    <cellStyle name="Accent4 - 60% 10 3" xfId="31523"/>
    <cellStyle name="常规 9 3 4 6" xfId="31524"/>
    <cellStyle name="Header1 6 2" xfId="31525"/>
    <cellStyle name="强调 2 7 11" xfId="31526"/>
    <cellStyle name="Accent6 10 2 6 2" xfId="31527"/>
    <cellStyle name="常规 9 2 7 11 2" xfId="31528"/>
    <cellStyle name="常规 3 11 13" xfId="31529"/>
    <cellStyle name="常规 2 10 10 4" xfId="31530"/>
    <cellStyle name="常规 7 2 4 4 2" xfId="31531"/>
    <cellStyle name="差_123 2 3" xfId="31532"/>
    <cellStyle name="货币 2 4 7 2" xfId="31533"/>
    <cellStyle name="常规 2 2 2 7 11 11 2" xfId="31534"/>
    <cellStyle name="后继超级链接 7 13" xfId="31535"/>
    <cellStyle name="Comma  - Style4 9 7 3" xfId="31536"/>
    <cellStyle name="常规 2 3 7 8 2" xfId="31537"/>
    <cellStyle name="Accent5 - 60% 12 2" xfId="31538"/>
    <cellStyle name="好_123 8 3" xfId="31539"/>
    <cellStyle name="常规 8 8 10" xfId="31540"/>
    <cellStyle name="常规 10 2 7 6 2" xfId="31541"/>
    <cellStyle name="Accent5 - 20% 10 7 2" xfId="31542"/>
    <cellStyle name="常规 2 2 2 6 7 5" xfId="31543"/>
    <cellStyle name="差_2015年开发区收支预算表20150826定稿（加科技明细）结算后调整 9 14 2" xfId="31544"/>
    <cellStyle name="好_2015年开发区收支预算表20150301 7 2" xfId="31545"/>
    <cellStyle name="常规 2 2 14 5 2" xfId="31546"/>
    <cellStyle name="差_咸宁市直2013年政府基建支出预算表（一上) 6 8 2" xfId="31547"/>
    <cellStyle name="好_Book1_1 7 5 2" xfId="31548"/>
    <cellStyle name="Comma  - Style5 9 10" xfId="31549"/>
    <cellStyle name="好_2015年开发区收支预算表20150826定稿（加科技明细）结算后调整 10 3 2" xfId="31550"/>
    <cellStyle name="常规 2 2 2 4 9 9 2" xfId="31551"/>
    <cellStyle name="常规 2 2 2 9 11 10 2" xfId="31552"/>
    <cellStyle name="Comma  - Style5 5 4 3" xfId="31553"/>
    <cellStyle name="Accent6 6 3 2 2" xfId="31554"/>
    <cellStyle name="常规 2 9 8 10 2" xfId="31555"/>
    <cellStyle name="差_2014年元-12月收支 2 14 2" xfId="31556"/>
    <cellStyle name="entry box 2 6 2" xfId="31557"/>
    <cellStyle name="差_2014年元-12月收支 2 3 11" xfId="31558"/>
    <cellStyle name="Prefilled 4 2 3" xfId="31559"/>
    <cellStyle name="Comma  - Style2 6 10 2" xfId="31560"/>
    <cellStyle name="常规 15 2 2 3 2" xfId="31561"/>
    <cellStyle name="Comma  - Style3 6 4" xfId="31562"/>
    <cellStyle name="Comma  - Style5 6 4 2 2" xfId="31563"/>
    <cellStyle name="常规 2 2 4 2 7 13 2" xfId="31564"/>
    <cellStyle name="常规 17 12 7 2" xfId="31565"/>
    <cellStyle name="常规 2 2 6 14" xfId="31566"/>
    <cellStyle name="常规 3 3 9 3 2" xfId="31567"/>
    <cellStyle name="差_2012年调整预算 2 9 10" xfId="31568"/>
    <cellStyle name="数字 8 11" xfId="31569"/>
    <cellStyle name="常规 10 13 2 2" xfId="31570"/>
    <cellStyle name="常规 2 6 5 10" xfId="31571"/>
    <cellStyle name="Accent5 - 60% 6 9 2" xfId="31572"/>
    <cellStyle name="好_2015年开发区收支预算表20150301 10 7 2" xfId="31573"/>
    <cellStyle name="常规 2 5 3 13 2" xfId="31574"/>
    <cellStyle name="差_2015年开发区收支预算表20150301 2 5 4" xfId="31575"/>
    <cellStyle name="差_2015年元-12月收支 2 8 5 2" xfId="31576"/>
    <cellStyle name="表标题 2 10 4" xfId="31577"/>
    <cellStyle name="Accent6 6 5 2 2" xfId="31578"/>
    <cellStyle name="差_咸宁市直2013年政府基建支出预算表（一上) 2 10 6 2" xfId="31579"/>
    <cellStyle name="差_咸宁市直2013年政府基建支出预算表（一上) 13 9" xfId="31580"/>
    <cellStyle name="强调 3 10 10 2" xfId="31581"/>
    <cellStyle name="Accent4 - 20% 10 14 2" xfId="31582"/>
    <cellStyle name="Entered 2 5 2" xfId="31583"/>
    <cellStyle name="Currency [0] 7" xfId="31584"/>
    <cellStyle name="好_2015年开发区收支预算表20150826定稿（加科技明细）结算后调整 2 5 10" xfId="31585"/>
    <cellStyle name="Accent2 - 20% 10 3 2" xfId="31586"/>
    <cellStyle name="Accent1 - 40% 6 10 2" xfId="31587"/>
    <cellStyle name="常规 10 3 9 7 2" xfId="31588"/>
    <cellStyle name="适中 2 6 2" xfId="31589"/>
    <cellStyle name="Comma  - Style1 8 3 3" xfId="31590"/>
    <cellStyle name="常规 2 6 20" xfId="31591"/>
    <cellStyle name="常规 2 6 15" xfId="31592"/>
    <cellStyle name="Comma  - Style4 12 14 2" xfId="31593"/>
    <cellStyle name="常规 2 5 7 7 2" xfId="31594"/>
    <cellStyle name="表标题 5 7" xfId="31595"/>
    <cellStyle name="Accent6 - 40% 2 3 2" xfId="31596"/>
    <cellStyle name="Comma  - Style5 12 10 2 2" xfId="31597"/>
    <cellStyle name="差_2013年财政收支表（2月8日） 6 10" xfId="31598"/>
    <cellStyle name="常规 5 4 3" xfId="31599"/>
    <cellStyle name="Accent2 - 40% 5 14 2" xfId="31600"/>
    <cellStyle name="货币 2 9 9" xfId="31601"/>
    <cellStyle name="常规 10 26 2" xfId="31602"/>
    <cellStyle name="差_2012年调整预算 3 8 2" xfId="31603"/>
    <cellStyle name="货币 2 11 13 2" xfId="31604"/>
    <cellStyle name="常规 4 3 4 15" xfId="31605"/>
    <cellStyle name="常规 2 5 12 11" xfId="31606"/>
    <cellStyle name="常规 2 2 9 2 5 8 2" xfId="31607"/>
    <cellStyle name="标题 4 2 6 2 2" xfId="31608"/>
    <cellStyle name="常规 16 2 4 3" xfId="31609"/>
    <cellStyle name="常规 2 2 2 9 7 3 2" xfId="31610"/>
    <cellStyle name="Accent5 - 20% 8 7" xfId="31611"/>
    <cellStyle name="强调 2 3 14" xfId="31612"/>
    <cellStyle name="Accent5 8 2 4 2" xfId="31613"/>
    <cellStyle name="表标题 10 14" xfId="31614"/>
    <cellStyle name="常规 9 2 4 4" xfId="31615"/>
    <cellStyle name="Comma  - Style5 9 10 2 2" xfId="31616"/>
    <cellStyle name="后继超级链接 7 11" xfId="31617"/>
    <cellStyle name="好_2015年开发区收支预算表20150301 13 8 2" xfId="31618"/>
    <cellStyle name="好_Book1_1 3" xfId="31619"/>
    <cellStyle name="Accent6 - 40% 11 11 3" xfId="31620"/>
    <cellStyle name="Comma  - Style8 3 14" xfId="31621"/>
    <cellStyle name="常规 2 2 8 2 10 2" xfId="31622"/>
    <cellStyle name="Comma  - Style5 3 12 3" xfId="31623"/>
    <cellStyle name="Accent1 7 2 5" xfId="31624"/>
    <cellStyle name="好_Book1 7 12" xfId="31625"/>
    <cellStyle name="常规 12 2 7" xfId="31626"/>
    <cellStyle name="差_2015年开发区收支预算表20150301 13 4" xfId="31627"/>
    <cellStyle name="好_财政优惠政策计算表20140527 5 10 2" xfId="31628"/>
    <cellStyle name="Comma  - Style1 6 9 2 2" xfId="31629"/>
    <cellStyle name="常规 8 2 5 6 2" xfId="31630"/>
    <cellStyle name="好_2015年开发区收支预算表20150826定稿（加科技明细）结算后调整 5 15" xfId="31631"/>
    <cellStyle name="差_2013年财政收支表（2月8日） 13 8 2" xfId="31632"/>
    <cellStyle name="常规 2 7 7 8" xfId="31633"/>
    <cellStyle name="差_Book1 9 5 2" xfId="31634"/>
    <cellStyle name="regstoresfromspecstores 7 2 2" xfId="31635"/>
    <cellStyle name="常规 2 13 7 2" xfId="31636"/>
    <cellStyle name="常规 3 13 12" xfId="31637"/>
    <cellStyle name="SHADEDSTORES 2 10" xfId="31638"/>
    <cellStyle name="好_2014年元-12月收支 13 6 2" xfId="31639"/>
    <cellStyle name="Accent6 - 20% 10 7" xfId="31640"/>
    <cellStyle name="常规 4 4 5 3 2" xfId="31641"/>
    <cellStyle name="好_咸宁市直2013年政府基建支出预算表（一上) 2 12 12 2" xfId="31642"/>
    <cellStyle name="差_财政优惠政策计算表20140527 2 12 3" xfId="31643"/>
    <cellStyle name="Comma  - Style2 6 12 2 2" xfId="31644"/>
    <cellStyle name="好_2012年调整预算 13 14 2" xfId="31645"/>
    <cellStyle name="Comma  - Style1 3 8" xfId="31646"/>
    <cellStyle name="Accent6 - 20% 23 2" xfId="31647"/>
    <cellStyle name="Accent6 - 20% 18 2" xfId="31648"/>
    <cellStyle name="常规 8 12 5 2" xfId="31649"/>
    <cellStyle name="强调 3 10 8 2" xfId="31650"/>
    <cellStyle name="差_Book1 8" xfId="31651"/>
    <cellStyle name="Accent6 - 40% 8 10 3" xfId="31652"/>
    <cellStyle name="差_2012年调整预算 12 11 2" xfId="31653"/>
    <cellStyle name="常规 2 3 14 2" xfId="31654"/>
    <cellStyle name="数量 11" xfId="31655"/>
    <cellStyle name="PSInt 8 2 2" xfId="31656"/>
    <cellStyle name="常规 17 4 11" xfId="31657"/>
    <cellStyle name="常规 3 3 8 9" xfId="31658"/>
    <cellStyle name="Comma  - Style8 2 7 2" xfId="31659"/>
    <cellStyle name="常规 16 2 5 7" xfId="31660"/>
    <cellStyle name="常规 4 2 10 7" xfId="31661"/>
    <cellStyle name="Comma  - Style4 12 8 3" xfId="31662"/>
    <cellStyle name="好_2015年元-12月收支 2 6 3 2" xfId="31663"/>
    <cellStyle name="PSSpacer 12" xfId="31664"/>
    <cellStyle name="强调 3 4 10 2" xfId="31665"/>
    <cellStyle name="好_2015年开发区收支预算表20150826定稿（加科技明细）结算后调整 2 12 4 2" xfId="31666"/>
    <cellStyle name="好_2014年元-12月收支 7 8 2" xfId="31667"/>
    <cellStyle name="差_2013年财政收支表（2月8日） 12 12 2" xfId="31668"/>
    <cellStyle name="Comma  - Style5 10 12 3" xfId="31669"/>
    <cellStyle name="好_2014年元-12月收支 2 12 4 2" xfId="31670"/>
    <cellStyle name="好_Book1 4 15" xfId="31671"/>
    <cellStyle name="强调文字颜色 4 2 4" xfId="31672"/>
    <cellStyle name="好_2012-2013年结算140424李爱民 2 8 11 2" xfId="31673"/>
    <cellStyle name="好_2015年开发区收支预算表20150301 10 6" xfId="31674"/>
    <cellStyle name="Accent3 - 20% 2 2" xfId="31675"/>
    <cellStyle name="表标题 11 8 2 2" xfId="31676"/>
    <cellStyle name="好_（定稿）2013年开发区区域内税收汇总03版 5 4 2" xfId="31677"/>
    <cellStyle name="好_2013年财政收支表（2月8日） 2 4 9 2" xfId="31678"/>
    <cellStyle name="Comma  - Style8 2 4 2 2" xfId="31679"/>
    <cellStyle name="差_元-3月开发区税收收入完成情况表 2 9 13 2" xfId="31680"/>
    <cellStyle name="差_2015年元-12月收支 2 13" xfId="31681"/>
    <cellStyle name="货币 2 12 5 2" xfId="31682"/>
    <cellStyle name="好_2014年元-12月收支 7 6" xfId="31683"/>
    <cellStyle name="常规 2 2 19 11" xfId="31684"/>
    <cellStyle name="好_财政优惠政策计算表20140527 24" xfId="31685"/>
    <cellStyle name="好_财政优惠政策计算表20140527 19" xfId="31686"/>
    <cellStyle name="好_元-3月开发区税收收入完成情况表 2 13 2" xfId="31687"/>
    <cellStyle name="t_HVAC Equipment (3) 2 3 2 2" xfId="31688"/>
    <cellStyle name="SHADEDSTORES 2 11 4" xfId="31689"/>
    <cellStyle name="差_2012-2013年结算140424李爱民 2 5 13 2" xfId="31690"/>
    <cellStyle name="差_2014年元-12月收支 2 11 14" xfId="31691"/>
    <cellStyle name="强调 1 4 5 2" xfId="31692"/>
    <cellStyle name="标题 4 2 2 2 2" xfId="31693"/>
    <cellStyle name="常规 5 2 2 7 6 2" xfId="31694"/>
    <cellStyle name="常规 2 2 9 2 5 2" xfId="31695"/>
    <cellStyle name="常规 9 2 9 4 2" xfId="31696"/>
    <cellStyle name="常规 2 3 8 13" xfId="31697"/>
    <cellStyle name="常规 2 2 2 2 6 7 2" xfId="31698"/>
    <cellStyle name="Comma  - Style3 4 13 2 2" xfId="31699"/>
    <cellStyle name="强调 3 11 2" xfId="31700"/>
    <cellStyle name="Accent6 2 2 5" xfId="31701"/>
    <cellStyle name="常规 5 3 2 20 2" xfId="31702"/>
    <cellStyle name="常规 5 3 2 15 2" xfId="31703"/>
    <cellStyle name="Accent6 5 14" xfId="31704"/>
    <cellStyle name="后继超级链接 5 2 2" xfId="31705"/>
    <cellStyle name="常规 4 3 11 15" xfId="31706"/>
    <cellStyle name="Accent6 - 20% 4 2 2 3" xfId="31707"/>
    <cellStyle name="差_2015年元-12月收支 8 2 2" xfId="31708"/>
    <cellStyle name="Accent5 6 11 2 2" xfId="31709"/>
    <cellStyle name="表标题 10 3 2 2" xfId="31710"/>
    <cellStyle name="常规 12 2 2 4" xfId="31711"/>
    <cellStyle name="Accent3 - 40% 5 14" xfId="31712"/>
    <cellStyle name="Comma  - Style1 11 13 2" xfId="31713"/>
    <cellStyle name="Accent3 - 20% 8 2 2 2" xfId="31714"/>
    <cellStyle name="常规 10 2 4 6 2" xfId="31715"/>
    <cellStyle name="好_123 8 14" xfId="31716"/>
    <cellStyle name="常规 4 2 10 14" xfId="31717"/>
    <cellStyle name="Accent3 - 20% 6 2 2" xfId="31718"/>
    <cellStyle name="差_Book1 5 11" xfId="31719"/>
    <cellStyle name="Accent1 - 20% 8 2 6 2" xfId="31720"/>
    <cellStyle name="常规 18 12 12 2" xfId="31721"/>
    <cellStyle name="好_2012-2013年结算140424李爱民 2 12 2 2" xfId="31722"/>
    <cellStyle name="差_元-3月开发区税收收入完成情况表 2 7 2" xfId="31723"/>
    <cellStyle name="Accent5 - 20% 5 8" xfId="31724"/>
    <cellStyle name="常规 2 6 6 3 2" xfId="31725"/>
    <cellStyle name="好_财政优惠政策计算表20140527 6" xfId="31726"/>
    <cellStyle name="差_2014年元-12月收支 2 2 4" xfId="31727"/>
    <cellStyle name="好_咸宁市直2013年政府基建支出预算表（一上) 2 10 11" xfId="31728"/>
    <cellStyle name="差_2013年财政收支表（2月8日） 5 6 2" xfId="31729"/>
    <cellStyle name="好_咸宁市直2013年政府基建支出预算表（一上) 2 11 7" xfId="31730"/>
    <cellStyle name="常规 8 2 10 10" xfId="31731"/>
    <cellStyle name="常规 10 3 2 5 2" xfId="31732"/>
    <cellStyle name="常规 18 4 2" xfId="31733"/>
    <cellStyle name="常规 23 4 2" xfId="31734"/>
    <cellStyle name="好_咸宁市直2013年政府基建支出预算表（一上) 7 11 2" xfId="31735"/>
    <cellStyle name="常规 2 2 2 7 6" xfId="31736"/>
    <cellStyle name="常规 2 2 2 8 8 12 2" xfId="31737"/>
    <cellStyle name="差_2013年财政收支表（2月8日） 5 6" xfId="31738"/>
    <cellStyle name="Entered 2 4 2" xfId="31739"/>
    <cellStyle name="Accent4 - 20% 10 13 2" xfId="31740"/>
    <cellStyle name="常规 6 4 13" xfId="31741"/>
    <cellStyle name="Comma  - Style1 2 10 2" xfId="31742"/>
    <cellStyle name="Accent6 - 20% 3 2 2 2 2" xfId="31743"/>
    <cellStyle name="Accent2 - 40% 7 2 5" xfId="31744"/>
    <cellStyle name="强调 3 5 10" xfId="31745"/>
    <cellStyle name="后继超级链接 7 10 2" xfId="31746"/>
    <cellStyle name="Accent1 - 60% 2 2 3" xfId="31747"/>
    <cellStyle name="好_Book1_1 2 9 5 2" xfId="31748"/>
    <cellStyle name="后继超链接 9 3 2" xfId="31749"/>
    <cellStyle name="Accent6 - 60% 7 2 6 2 2" xfId="31750"/>
    <cellStyle name="Accent3 - 20% 6 15" xfId="31751"/>
    <cellStyle name="差_2013年财政收支表（2月8日） 8 12 2" xfId="31752"/>
    <cellStyle name="常规 12 2 22" xfId="31753"/>
    <cellStyle name="常规 12 2 17" xfId="31754"/>
    <cellStyle name="Accent1 - 20% 10 2" xfId="31755"/>
    <cellStyle name="Comma  - Style2 14 2 2" xfId="31756"/>
    <cellStyle name="Comma  - Style1 10 12 3" xfId="31757"/>
    <cellStyle name="差_2013年财政收支表（2月8日） 20 2" xfId="31758"/>
    <cellStyle name="差_2013年财政收支表（2月8日） 15 2" xfId="31759"/>
    <cellStyle name="好_咸宁市直2013年政府基建支出预算表（一上) 2 9 3 2" xfId="31760"/>
    <cellStyle name="小数 12 9 2" xfId="31761"/>
    <cellStyle name="好_2015年开发区收支预算表20150301 13 12" xfId="31762"/>
    <cellStyle name="强调 1 10" xfId="31763"/>
    <cellStyle name="Accent1 11 5" xfId="31764"/>
    <cellStyle name="常规 20" xfId="31765"/>
    <cellStyle name="常规 15" xfId="31766"/>
    <cellStyle name="常规 2 9 7 6" xfId="31767"/>
    <cellStyle name="好_Book1 10 3" xfId="31768"/>
    <cellStyle name="Accent2 - 20% 4 2 7" xfId="31769"/>
    <cellStyle name="货币 2 7 3 2" xfId="31770"/>
    <cellStyle name="差_2015年开发区收支预算表20150826定稿（加科技明细）结算后调整 12 4" xfId="31771"/>
    <cellStyle name="常规 2 2 2 9 9 6 2" xfId="31772"/>
    <cellStyle name="差_元-3月开发区税收收入完成情况表 2 12 11" xfId="31773"/>
    <cellStyle name="常规 3 8 14" xfId="31774"/>
    <cellStyle name="好_2015年开发区收支预算表20150301 2 11 3" xfId="31775"/>
    <cellStyle name="常规 2 17 12" xfId="31776"/>
    <cellStyle name="差_咸宁市直2013年政府基建支出预算表（一上) 2 3 3 2" xfId="31777"/>
    <cellStyle name="常规 2 10 8 8 2" xfId="31778"/>
    <cellStyle name="差_2014年元-12月收支 6 2 2" xfId="31779"/>
    <cellStyle name="好_2015年开发区收支预算表20150301 2 3 7" xfId="31780"/>
    <cellStyle name="Accent6 - 20% 11 10" xfId="31781"/>
    <cellStyle name="Accent2 - 40% 10 3" xfId="31782"/>
    <cellStyle name="好_2012年调整预算 12 6 2" xfId="31783"/>
    <cellStyle name="常规 10 7 8 2" xfId="31784"/>
    <cellStyle name="常规 6 2 3 14" xfId="31785"/>
    <cellStyle name="常规 2 2 2 2 3 6" xfId="31786"/>
    <cellStyle name="常规 9 3 6 4" xfId="31787"/>
    <cellStyle name="Accent4 - 20% 8 7" xfId="31788"/>
    <cellStyle name="注释 2 3 2" xfId="31789"/>
    <cellStyle name="常规 2 2 2 8 6 3 2" xfId="31790"/>
    <cellStyle name="差_2013年财政收支表（2月8日） 3 6" xfId="31791"/>
    <cellStyle name="常规 2 2 2 8 8 10 2" xfId="31792"/>
    <cellStyle name="Accent1 - 20% 17" xfId="31793"/>
    <cellStyle name="Accent1 - 20% 22" xfId="31794"/>
    <cellStyle name="好_Book1 5 3 2" xfId="31795"/>
    <cellStyle name="差_元-3月开发区税收收入完成情况表 2 13 2" xfId="31796"/>
    <cellStyle name="Accent1 5 9" xfId="31797"/>
    <cellStyle name="Entered 2 2 2 2" xfId="31798"/>
    <cellStyle name="Accent3 - 20% 9 6" xfId="31799"/>
    <cellStyle name="好_2015年开发区收支预算表20150301 5 10" xfId="31800"/>
    <cellStyle name="Comma  - Style5 10 13 2" xfId="31801"/>
    <cellStyle name="好_财政优惠政策计算表20140527 2 7 4 2" xfId="31802"/>
    <cellStyle name="常规 2 2 6 2 4 6" xfId="31803"/>
    <cellStyle name="Header2 5 7 2" xfId="31804"/>
    <cellStyle name="t 2 13" xfId="31805"/>
    <cellStyle name="常规 10 6 7" xfId="31806"/>
    <cellStyle name="好_123 3 9 2" xfId="31807"/>
    <cellStyle name="好_Book1 7 14 2" xfId="31808"/>
    <cellStyle name="常规 12 2 9 2" xfId="31809"/>
    <cellStyle name="差_2015年元-12月收支 6 13" xfId="31810"/>
    <cellStyle name="常规 2 2 2 10 9 6 2" xfId="31811"/>
    <cellStyle name="好_2015年开发区收支预算表20150826定稿（加科技明细）结算后调整 11 6" xfId="31812"/>
    <cellStyle name="差_2015年元-12月收支 2 8 3 2" xfId="31813"/>
    <cellStyle name="常规 2 2 2 9 4 7" xfId="31814"/>
    <cellStyle name="常规 8 17 2" xfId="31815"/>
    <cellStyle name="常规 8 22 2" xfId="31816"/>
    <cellStyle name="小数 3 3 2" xfId="31817"/>
    <cellStyle name="超级链接 5 5" xfId="31818"/>
    <cellStyle name="Accent4 - 20% 6 3 2" xfId="31819"/>
    <cellStyle name="常规 2 8 5 5" xfId="31820"/>
    <cellStyle name="SHADEDSTORES 8 4 2" xfId="31821"/>
    <cellStyle name="常规 2 2 9 2 4 10 2" xfId="31822"/>
    <cellStyle name="后继超级链接 12 3" xfId="31823"/>
    <cellStyle name="Accent6 - 40% 10 2 4 3" xfId="31824"/>
    <cellStyle name="Comma  - Style4 6 2 2 2" xfId="31825"/>
    <cellStyle name="好_2012-2013年结算140424李爱民 2 8 2 2" xfId="31826"/>
    <cellStyle name="表标题 5 11 2" xfId="31827"/>
    <cellStyle name="差_Book1_1 2 3 10 2" xfId="31828"/>
    <cellStyle name="Accent4 - 60% 7 3" xfId="31829"/>
    <cellStyle name="常规 5 13 2" xfId="31830"/>
    <cellStyle name="差_2015年开发区收支预算表20150301 3 11 2" xfId="31831"/>
    <cellStyle name="常规 8 8 7" xfId="31832"/>
    <cellStyle name="常规 2 2 14 8" xfId="31833"/>
    <cellStyle name="常规 18 8 12" xfId="31834"/>
    <cellStyle name="差_2014年元-12月收支 2 8 6" xfId="31835"/>
    <cellStyle name="好_财政优惠政策计算表20140527 2 11 11" xfId="31836"/>
    <cellStyle name="常规 2 2 2 6 9 11 2" xfId="31837"/>
    <cellStyle name="Comma  - Style8 25 2" xfId="31838"/>
    <cellStyle name="好_财政优惠政策计算表20140527 2 4 7" xfId="31839"/>
    <cellStyle name="好_2013年财政收支表（2月8日） 2 8 12 2" xfId="31840"/>
    <cellStyle name="表标题 9 13 2" xfId="31841"/>
    <cellStyle name="差_Book1_1 2 9 9 2" xfId="31842"/>
    <cellStyle name="样式 1 7" xfId="31843"/>
    <cellStyle name="常规 4 3 5 9 2" xfId="31844"/>
    <cellStyle name="Accent5 - 20% 10 2 5" xfId="31845"/>
    <cellStyle name="好_元-3月开发区税收收入完成情况表 2 6 12" xfId="31846"/>
    <cellStyle name="差_（定稿）2013年开发区区域内税收汇总03版 22" xfId="31847"/>
    <cellStyle name="差_（定稿）2013年开发区区域内税收汇总03版 17" xfId="31848"/>
    <cellStyle name="好_2015年开发区收支预算表20150826定稿（加科技明细）结算后调整 2 11 11" xfId="31849"/>
    <cellStyle name="强调文字颜色 5 2 3" xfId="31850"/>
    <cellStyle name="Accent3 - 20% 4 7 2" xfId="31851"/>
    <cellStyle name="Comma  - Style7 17 2 2" xfId="31852"/>
    <cellStyle name="Comma  - Style7 22 2 2" xfId="31853"/>
    <cellStyle name="好_Book1 9 14" xfId="31854"/>
    <cellStyle name="差_元-3月开发区税收收入完成情况表 12 11" xfId="31855"/>
    <cellStyle name="Accent3 - 20% 11 11 2" xfId="31856"/>
    <cellStyle name="Accent5 - 20% 2 2 4 2" xfId="31857"/>
    <cellStyle name="常规 4 2 23 2" xfId="31858"/>
    <cellStyle name="常规 4 2 18 2" xfId="31859"/>
    <cellStyle name="好_财政优惠政策计算表20140527 5 7 2" xfId="31860"/>
    <cellStyle name="Comma  - Style1 4 12" xfId="31861"/>
    <cellStyle name="常规 2 13 11" xfId="31862"/>
    <cellStyle name="好_咸宁市直2013年政府基建支出预算表（一上) 12 10 2" xfId="31863"/>
    <cellStyle name="常规 6 2 7 3 2" xfId="31864"/>
    <cellStyle name="Comma  - Style3 6 10 2" xfId="31865"/>
    <cellStyle name="Comma  - Style1 10 13 2" xfId="31866"/>
    <cellStyle name="差_Book1_1 13 4" xfId="31867"/>
    <cellStyle name="好_2015年开发区收支预算表20150826定稿（加科技明细）结算后调整 2 6 13 2" xfId="31868"/>
    <cellStyle name="Accent1 9 11" xfId="31869"/>
    <cellStyle name="差_咸宁市直2013年政府基建支出预算表（一上) 2 8 10 2" xfId="31870"/>
    <cellStyle name="Accent4 - 20% 4 6 2" xfId="31871"/>
    <cellStyle name="强调 1 6 6 2" xfId="31872"/>
    <cellStyle name="Accent5 - 40% 2 12 2" xfId="31873"/>
    <cellStyle name="Comma  - Style3 5 8 2" xfId="31874"/>
    <cellStyle name="差_财政优惠政策计算表20140527 2 7 4" xfId="31875"/>
    <cellStyle name="Accent2 - 40% 8 5 2" xfId="31876"/>
    <cellStyle name="常规 10 3 9 13 2" xfId="31877"/>
    <cellStyle name="常规 2 10 10 11" xfId="31878"/>
    <cellStyle name="表标题 12 2" xfId="31879"/>
    <cellStyle name="差_2015年开发区收支预算表20150826定稿（加科技明细）结算后调整 10 13" xfId="31880"/>
    <cellStyle name="Accent3 8 14" xfId="31881"/>
    <cellStyle name="Accent6 - 20% 10 2 3" xfId="31882"/>
    <cellStyle name="Accent1 - 40% 6 2 4 2" xfId="31883"/>
    <cellStyle name="Comma  - Style6 20 2 2" xfId="31884"/>
    <cellStyle name="Comma  - Style6 15 2 2" xfId="31885"/>
    <cellStyle name="差_2015年开发区收支预算表20150301 2 12 10" xfId="31886"/>
    <cellStyle name="Accent4 - 20% 5 6" xfId="31887"/>
    <cellStyle name="Accent6 - 20% 6 2 8" xfId="31888"/>
    <cellStyle name="Accent6 - 20% 8 14" xfId="31889"/>
    <cellStyle name="差_元-3月开发区税收收入完成情况表 2 11 9 2" xfId="31890"/>
    <cellStyle name="差_Book1_1 2 2 13 2" xfId="31891"/>
    <cellStyle name="常规 10 3 3 10" xfId="31892"/>
    <cellStyle name="常规 2 2 2 4 8" xfId="31893"/>
    <cellStyle name="Comma [0] 7" xfId="31894"/>
    <cellStyle name="好_元-3月开发区税收收入完成情况表 9 14" xfId="31895"/>
    <cellStyle name="常规 13 9 4 2" xfId="31896"/>
    <cellStyle name="强调 1 4 11" xfId="31897"/>
    <cellStyle name="常规 8 2 5 12" xfId="31898"/>
    <cellStyle name="sstot 2 8 2" xfId="31899"/>
    <cellStyle name="表标题 10" xfId="31900"/>
    <cellStyle name="常规 2 2 9 2 17 2" xfId="31901"/>
    <cellStyle name="常规 2 2 9 2 22 2" xfId="31902"/>
    <cellStyle name="常规 10 3 9 11" xfId="31903"/>
    <cellStyle name="好_财政优惠政策计算表20140527 11 2" xfId="31904"/>
    <cellStyle name="好_财政优惠政策计算表20140527 2 5 2 2" xfId="31905"/>
    <cellStyle name="差_Book1 2 7 2" xfId="31906"/>
    <cellStyle name="差_（定稿）2013年开发区区域内税收汇总03版 15" xfId="31907"/>
    <cellStyle name="差_（定稿）2013年开发区区域内税收汇总03版 20" xfId="31908"/>
    <cellStyle name="好_2012-2013年结算140424李爱民 8 13" xfId="31909"/>
    <cellStyle name="差_2014年元-12月收支 2 2 11" xfId="31910"/>
    <cellStyle name="Accent5 9 14 2" xfId="31911"/>
    <cellStyle name="好_2015年开发区收支预算表20150826定稿（加科技明细）结算后调整 5 11" xfId="31912"/>
    <cellStyle name="常规 10 2 2 11" xfId="31913"/>
    <cellStyle name="数量 6 2" xfId="31914"/>
    <cellStyle name="后继超级链接 24 2" xfId="31915"/>
    <cellStyle name="后继超级链接 19 2" xfId="31916"/>
    <cellStyle name="常规 2 2 2 2 5 5" xfId="31917"/>
    <cellStyle name="差_（定稿）2013年开发区区域内税收汇总03版 10 5 2" xfId="31918"/>
    <cellStyle name="Accent5 - 20% 5 10 2" xfId="31919"/>
    <cellStyle name="差_2015年开发区收支预算表20150301 3 5" xfId="31920"/>
    <cellStyle name="Accent4 18" xfId="31921"/>
    <cellStyle name="Accent4 23" xfId="31922"/>
    <cellStyle name="常规 2 2 7 2 8 12 2" xfId="31923"/>
    <cellStyle name="好_Book1_1 12 14 2" xfId="31924"/>
    <cellStyle name="数字 12 8 2" xfId="31925"/>
    <cellStyle name="常规 4 2 4 9" xfId="31926"/>
    <cellStyle name="Comma  - Style1 7 7 2 2" xfId="31927"/>
    <cellStyle name="Comma  - Style2 3 11 2" xfId="31928"/>
    <cellStyle name="Accent3 - 40% 3 2" xfId="31929"/>
    <cellStyle name="常规 11 2 5 10" xfId="31930"/>
    <cellStyle name="好_2012-2013年结算140424李爱民 2 9 2 2" xfId="31931"/>
    <cellStyle name="好_咸宁市直2013年政府基建支出预算表（一上) 2 4 10 2" xfId="31932"/>
    <cellStyle name="Comma  - Style8 2 13 3" xfId="31933"/>
    <cellStyle name="Comma  - Style1 6 6 3" xfId="31934"/>
    <cellStyle name="常规 28 9 2" xfId="31935"/>
    <cellStyle name="常规 2 6 12 10" xfId="31936"/>
    <cellStyle name="Accent5 - 40% 9 6" xfId="31937"/>
    <cellStyle name="差_2013年财政收支表（2月8日） 4 11 2" xfId="31938"/>
    <cellStyle name="Comma  - Style6 2 2 2" xfId="31939"/>
    <cellStyle name="常规 2 3 4 13" xfId="31940"/>
    <cellStyle name="常规 9 2 8 9 2" xfId="31941"/>
    <cellStyle name="Accent5 - 40% 3 2 2" xfId="31942"/>
    <cellStyle name="常规 2 2 3 2 6 3" xfId="31943"/>
    <cellStyle name="常规 17 11 10 2" xfId="31944"/>
    <cellStyle name="常规 3 3 14 2" xfId="31945"/>
    <cellStyle name="常规 2 12 12 2" xfId="31946"/>
    <cellStyle name="Comma  - Style3 7 10" xfId="31947"/>
    <cellStyle name="好_元-3月开发区税收收入完成情况表 2 3 8" xfId="31948"/>
    <cellStyle name="60% - 强调文字颜色 2 2 4" xfId="31949"/>
    <cellStyle name="常规 17 12 13 2" xfId="31950"/>
    <cellStyle name="常规 2 2 19 12" xfId="31951"/>
    <cellStyle name="Accent6 - 40% 4 12 2 2" xfId="31952"/>
    <cellStyle name="差_咸宁市直2013年政府基建支出预算表（一上) 2 8 4" xfId="31953"/>
    <cellStyle name="Comma  - Style8 2 7 3" xfId="31954"/>
    <cellStyle name="小数 12 11 2" xfId="31955"/>
    <cellStyle name="常规 8 7 12" xfId="31956"/>
    <cellStyle name="数字 10 7" xfId="31957"/>
    <cellStyle name="差_财政优惠政策计算表20140527 2 10 2" xfId="31958"/>
    <cellStyle name="Comma  - Style2 4 12 2" xfId="31959"/>
    <cellStyle name="Comma  - Style1 10 12" xfId="31960"/>
    <cellStyle name="差_123 2 2 6 2" xfId="31961"/>
    <cellStyle name="常规 2 2 5 2 7 13" xfId="31962"/>
    <cellStyle name="后继超级链接 11 11" xfId="31963"/>
    <cellStyle name="Comma  - Style7 9 13 2" xfId="31964"/>
    <cellStyle name="差_咸宁市直2013年政府基建支出预算表（一上) 13 10" xfId="31965"/>
    <cellStyle name="常规 2 2 9 2 9 9" xfId="31966"/>
    <cellStyle name="常规 2 5 16" xfId="31967"/>
    <cellStyle name="常规 2 5 21" xfId="31968"/>
    <cellStyle name="Accent6 4 6 2" xfId="31969"/>
    <cellStyle name="好_123 3 5" xfId="31970"/>
    <cellStyle name="Accent1 - 40% 8 2 3 2" xfId="31971"/>
    <cellStyle name="常规 2 8 12 2 2" xfId="31972"/>
    <cellStyle name="常规 2 2 2 8 4 2 2" xfId="31973"/>
    <cellStyle name="常规 8 5 14" xfId="31974"/>
    <cellStyle name="差_Book1 6 7 2" xfId="31975"/>
    <cellStyle name="差_Book1 11 4 2" xfId="31976"/>
    <cellStyle name="表标题 12 7 2 2" xfId="31977"/>
    <cellStyle name="Comma  - Style5 4 7 3" xfId="31978"/>
    <cellStyle name="Accent6 6 2 5 2" xfId="31979"/>
    <cellStyle name="差_财政优惠政策计算表20140527 2 2 3" xfId="31980"/>
    <cellStyle name="差_2015年元-12月收支 10 7 2" xfId="31981"/>
    <cellStyle name="常规 2 2 2 2 6" xfId="31982"/>
    <cellStyle name="常规 2 7 6 3" xfId="31983"/>
    <cellStyle name="Comma  - Style6 9 6 2" xfId="31984"/>
    <cellStyle name="Accent6 - 40% 7 6 3" xfId="31985"/>
    <cellStyle name="Accent2 - 20% 2 3" xfId="31986"/>
    <cellStyle name="Accent4 - 20% 3 11" xfId="31987"/>
    <cellStyle name="差_123 2 3 7" xfId="31988"/>
    <cellStyle name="常规 5 8 2" xfId="31989"/>
    <cellStyle name="好_2015年开发区收支预算表20150301 2 5 12" xfId="31990"/>
    <cellStyle name="Accent1 - 60% 10 2" xfId="31991"/>
    <cellStyle name="好_2015年元-12月收支 6 14 2" xfId="31992"/>
    <cellStyle name="差_2015年开发区收支预算表20150826定稿（加科技明细）结算后调整 2 11 5 2" xfId="31993"/>
    <cellStyle name="常规 4 2 7 12" xfId="31994"/>
    <cellStyle name="Accent5 2 2 3 2" xfId="31995"/>
    <cellStyle name="Comma  - Style1 22 2 2" xfId="31996"/>
    <cellStyle name="Comma  - Style1 17 2 2" xfId="31997"/>
    <cellStyle name="差_Book1_1 2 3 14 2" xfId="31998"/>
    <cellStyle name="Accent6 2 11 2" xfId="31999"/>
    <cellStyle name="Accent6 - 20% 4 9" xfId="32000"/>
    <cellStyle name="Comma  - Style6 3 14 2" xfId="32001"/>
    <cellStyle name="好_财政优惠政策计算表20140527" xfId="32002"/>
    <cellStyle name="常规 2 2 2 2 11 3 2" xfId="32003"/>
    <cellStyle name="常规 2 2 2 6 3 11" xfId="32004"/>
    <cellStyle name="常规 2 2 18 13 2" xfId="32005"/>
    <cellStyle name="Comma  - Style3 3 5 3" xfId="32006"/>
    <cellStyle name="Comma  - Style7 3 12" xfId="32007"/>
    <cellStyle name="Accent6 - 40% 6 12 2 2" xfId="32008"/>
    <cellStyle name="Accent5 - 40% 5 9" xfId="32009"/>
    <cellStyle name="常规 4 2 7 15" xfId="32010"/>
    <cellStyle name="常规 2 2 2 10 19 2" xfId="32011"/>
    <cellStyle name="差_财政优惠政策计算表20140527 2 2 6 2" xfId="32012"/>
    <cellStyle name="常规 2 2 2 6 25" xfId="32013"/>
    <cellStyle name="Accent6 - 40% 8 7 2 2" xfId="32014"/>
    <cellStyle name="表标题 7 10 2" xfId="32015"/>
    <cellStyle name="好_2014年元-12月收支 4 7" xfId="32016"/>
    <cellStyle name="好_（定稿）2013年开发区区域内税收汇总03版 6 8" xfId="32017"/>
    <cellStyle name="regstoresfromspecstores" xfId="32018"/>
    <cellStyle name="差_2013年财政收支表（2月8日） 9 9 2" xfId="32019"/>
    <cellStyle name="好_123 5 12" xfId="32020"/>
    <cellStyle name="常规 2 2 9 2 17" xfId="32021"/>
    <cellStyle name="常规 2 2 9 2 22" xfId="32022"/>
    <cellStyle name="好_（定稿）2013年开发区区域内税收汇总03版 2 11 10 2" xfId="32023"/>
    <cellStyle name="常规 17 9 10 2" xfId="32024"/>
    <cellStyle name="常规 2 2 6 2 3 9" xfId="32025"/>
    <cellStyle name="好_2014年元-12月收支 9 8 2" xfId="32026"/>
    <cellStyle name="好_咸宁市直2013年政府基建支出预算表（一上) 2 10 9 2" xfId="32027"/>
    <cellStyle name="常规 18 11 6 2" xfId="32028"/>
    <cellStyle name="差_2012-2013年结算140424李爱民 4 6 2" xfId="32029"/>
    <cellStyle name="常规 5 5 3" xfId="32030"/>
    <cellStyle name="Accent6 - 40% 2 4 2" xfId="32031"/>
    <cellStyle name="常规 2 2 9 2 6 14" xfId="32032"/>
    <cellStyle name="Accent6 - 20% 6 7 2" xfId="32033"/>
    <cellStyle name="常规 17 5 7" xfId="32034"/>
    <cellStyle name="差_咸宁市直2013年政府基建支出预算表（一上) 2 2 12 2" xfId="32035"/>
    <cellStyle name="好_2014年元-12月收支 2 4 4 2" xfId="32036"/>
    <cellStyle name="常规 6 12 14" xfId="32037"/>
    <cellStyle name="Comma  - Style7 3 2 2 2" xfId="32038"/>
    <cellStyle name="常规 2 8 9 13 2" xfId="32039"/>
    <cellStyle name="Comma  - Style2 25" xfId="32040"/>
    <cellStyle name="好_123 2 2 7" xfId="32041"/>
    <cellStyle name="Comma  - Style8 9 5 3" xfId="32042"/>
    <cellStyle name="好_元-3月开发区税收收入完成情况表 2 11 10" xfId="32043"/>
    <cellStyle name="常规 14 2 6 12" xfId="32044"/>
    <cellStyle name="常规 6 13 7" xfId="32045"/>
    <cellStyle name="差_2015年开发区收支预算表20150301 10" xfId="32046"/>
    <cellStyle name="常规 2 2 2 9 2 13" xfId="32047"/>
    <cellStyle name="Accent1 - 20% 9 9" xfId="32048"/>
    <cellStyle name="差_2015年开发区收支预算表20150826定稿（加科技明细）结算后调整 8 6 2" xfId="32049"/>
    <cellStyle name="常规 10 3 3 5 2" xfId="32050"/>
    <cellStyle name="常规 19 4 2" xfId="32051"/>
    <cellStyle name="常规 24 4 2" xfId="32052"/>
    <cellStyle name="Accent1 - 60% 2 2 2" xfId="32053"/>
    <cellStyle name="好_2013年财政收支表（2月8日） 2 5 9 2" xfId="32054"/>
    <cellStyle name="Accent3 - 40% 6 4" xfId="32055"/>
    <cellStyle name="表标题 11 9 2 2" xfId="32056"/>
    <cellStyle name="好_（定稿）2013年开发区区域内税收汇总03版 6 4 2" xfId="32057"/>
    <cellStyle name="Accent2 - 20% 10 2 4 2" xfId="32058"/>
    <cellStyle name="好_财政优惠政策计算表20140527 2 5 2" xfId="32059"/>
    <cellStyle name="常规 13 7 14 2" xfId="32060"/>
    <cellStyle name="Comma  - Style7 5 13" xfId="32061"/>
    <cellStyle name="Comma  - Style2 11 7 2 2" xfId="32062"/>
    <cellStyle name="差_2015年开发区收支预算表20150301 2 6 10" xfId="32063"/>
    <cellStyle name="好_2015年开发区收支预算表20150301 2 6 9 2" xfId="32064"/>
    <cellStyle name="好_123 10 4" xfId="32065"/>
    <cellStyle name="常规 15 2 2 10 2" xfId="32066"/>
    <cellStyle name="差_2012-2013年结算140424李爱民 2 9 4" xfId="32067"/>
    <cellStyle name="Accent3 - 20% 10 2 2" xfId="32068"/>
    <cellStyle name="常规 3 8 5" xfId="32069"/>
    <cellStyle name="常规 18 7 8 2" xfId="32070"/>
    <cellStyle name="好_2015年开发区收支预算表20150301 2 12 11" xfId="32071"/>
    <cellStyle name="常规 2 2 2 3 3 13" xfId="32072"/>
    <cellStyle name="常规 2 4 5 9 2" xfId="32073"/>
    <cellStyle name="差_Book1_1 2 7 8" xfId="32074"/>
    <cellStyle name="常规 4 3 3 8" xfId="32075"/>
    <cellStyle name="差_财政优惠政策计算表20140527 2 4 13" xfId="32076"/>
    <cellStyle name="好_2014年元-12月收支 12 13 2" xfId="32077"/>
    <cellStyle name="常规 5 8 6" xfId="32078"/>
    <cellStyle name="好_财政优惠政策计算表20140527 4 2" xfId="32079"/>
    <cellStyle name="Comma  - Style1" xfId="32080"/>
    <cellStyle name="Accent5 2 14 2" xfId="32081"/>
    <cellStyle name="常规 2 2 2 4 11 10" xfId="32082"/>
    <cellStyle name="Accent1 - 20% 5 6" xfId="32083"/>
    <cellStyle name="SHADEDSTORES 3 18" xfId="32084"/>
    <cellStyle name="Linked Cells 10 2" xfId="32085"/>
    <cellStyle name="常规 2 10 2 5 2" xfId="32086"/>
    <cellStyle name="好_财政优惠政策计算表20140527 7 13 2" xfId="32087"/>
    <cellStyle name="Comma  - Style7 8 11 2" xfId="32088"/>
    <cellStyle name="RevList" xfId="32089"/>
    <cellStyle name="好_2015年开发区收支预算表20150826定稿（加科技明细）结算后调整 2 4 10 2" xfId="32090"/>
    <cellStyle name="Accent3 - 60%" xfId="32091"/>
    <cellStyle name="差_2015年开发区收支预算表20150301 2 2 10" xfId="32092"/>
    <cellStyle name="小数 6 12" xfId="32093"/>
    <cellStyle name="常规 2 5 9 2 2" xfId="32094"/>
    <cellStyle name="Accent3 - 60% 8 2 5" xfId="32095"/>
    <cellStyle name="常规 8 2 11 12" xfId="32096"/>
    <cellStyle name="Accent5 - 60% 4 2" xfId="32097"/>
    <cellStyle name="差_（定稿）2013年开发区区域内税收汇总03版 2 10 2 2" xfId="32098"/>
    <cellStyle name="PSSpacer 10 3" xfId="32099"/>
    <cellStyle name="Comma  - Style6 9 6 2 2" xfId="32100"/>
    <cellStyle name="常规 2 7 6 3 2" xfId="32101"/>
    <cellStyle name="常规 5 2 2 2 3 2" xfId="32102"/>
    <cellStyle name="数字 5" xfId="32103"/>
    <cellStyle name="差_2015年元-12月收支 2 23 2" xfId="32104"/>
    <cellStyle name="差_2015年元-12月收支 2 18 2" xfId="32105"/>
    <cellStyle name="Comma  - Style7 7 6" xfId="32106"/>
    <cellStyle name="常规 2 2 4 2 6 4 2" xfId="32107"/>
    <cellStyle name="常规 7 6 3 2" xfId="32108"/>
    <cellStyle name="Comma  - Style8 5 2" xfId="32109"/>
    <cellStyle name="60% - 强调文字颜色 1 2 6" xfId="32110"/>
    <cellStyle name="差_Book1 5 10" xfId="32111"/>
    <cellStyle name="Accent5 - 40% 11 10" xfId="32112"/>
    <cellStyle name="常规 2 2 9 2 4 12 2" xfId="32113"/>
    <cellStyle name="Accent5 5 13 2" xfId="32114"/>
    <cellStyle name="Accent6 - 20% 3 3" xfId="32115"/>
    <cellStyle name="SHADEDSTORES 3 13 5" xfId="32116"/>
    <cellStyle name="差_咸宁市直2013年政府基建支出预算表（一上) 2 12 6 2" xfId="32117"/>
    <cellStyle name="Comma  - Style3 9 6 2 2" xfId="32118"/>
    <cellStyle name="后继超链接 9 7" xfId="32119"/>
    <cellStyle name="好_2015年元-12月收支 7 3 2" xfId="32120"/>
    <cellStyle name="常规 5 3 2 5 3 2" xfId="32121"/>
    <cellStyle name="差_Book1_1 5 5 2" xfId="32122"/>
    <cellStyle name="好_2013年财政收支表（2月8日） 11 2 2" xfId="32123"/>
    <cellStyle name="sstot 2 11 2 2" xfId="32124"/>
    <cellStyle name="常规 2 2 2 6 2" xfId="32125"/>
    <cellStyle name="差_2015年元-12月收支 2 10 3 2" xfId="32126"/>
    <cellStyle name="常规 2 4 6 4 2" xfId="32127"/>
    <cellStyle name="好_元-3月开发区税收收入完成情况表 2 2 10 2" xfId="32128"/>
    <cellStyle name="差_2013年财政收支表（2月8日） 2 6 7" xfId="32129"/>
    <cellStyle name="Accent5 - 60% 7 2 2 2" xfId="32130"/>
    <cellStyle name="Accent6 - 20% 6 3 2" xfId="32131"/>
    <cellStyle name="Comma  - Style6 19 2 2" xfId="32132"/>
    <cellStyle name="Comma  - Style6 24 2 2" xfId="32133"/>
    <cellStyle name="Accent6 - 20% 9 3" xfId="32134"/>
    <cellStyle name="好_2015年开发区收支预算表20150301 11 3 2" xfId="32135"/>
    <cellStyle name="Accent5 - 60% 7 5 2" xfId="32136"/>
    <cellStyle name="常规 9 3 5 12" xfId="32137"/>
    <cellStyle name="常规 14 2 2 8 2" xfId="32138"/>
    <cellStyle name="_Book1_4 6" xfId="32139"/>
    <cellStyle name="Comma  - Style1 9 7 2" xfId="32140"/>
    <cellStyle name="常规 2 2 2 5 4 10" xfId="32141"/>
    <cellStyle name="常规 2 6 13 2" xfId="32142"/>
    <cellStyle name="Accent6 - 20% 3 13 2 2" xfId="32143"/>
    <cellStyle name="常规 5 3 2 9 9" xfId="32144"/>
    <cellStyle name="好_2012年调整预算 2 9 11 2" xfId="32145"/>
    <cellStyle name="强调 3 2 2" xfId="32146"/>
    <cellStyle name="Accent2 2 11" xfId="32147"/>
    <cellStyle name="差_2013年财政收支表（2月8日） 2 9 2 2" xfId="32148"/>
    <cellStyle name="Comma  - Style3 12 8 2" xfId="32149"/>
    <cellStyle name="差_咸宁市直2013年政府基建支出预算表（一上) 2 2" xfId="32150"/>
    <cellStyle name="强调 2 11" xfId="32151"/>
    <cellStyle name="Accent5 6 7 2 2" xfId="32152"/>
    <cellStyle name="常规 2 2 2 8 4 4 2" xfId="32153"/>
    <cellStyle name="常规 2 2 8 2 6 3" xfId="32154"/>
    <cellStyle name="PSSpacer 11 2 2" xfId="32155"/>
    <cellStyle name="Accent4 - 40% 6 2" xfId="32156"/>
    <cellStyle name="40% - 强调文字颜色 2 5 2" xfId="32157"/>
    <cellStyle name="常规 14 11" xfId="32158"/>
    <cellStyle name="Accent4 - 20% 3 8" xfId="32159"/>
    <cellStyle name="表标题 13 2" xfId="32160"/>
    <cellStyle name="常规 10 3 9 14 2" xfId="32161"/>
    <cellStyle name="Accent3 - 20% 6 10 2" xfId="32162"/>
    <cellStyle name="常规 10 3 11 13" xfId="32163"/>
    <cellStyle name="差_2014年元-12月收支 11" xfId="32164"/>
    <cellStyle name="常规 7 7 7 2" xfId="32165"/>
    <cellStyle name="差_2012年调整预算 4 14" xfId="32166"/>
    <cellStyle name="常规 2 2 4 2 7 8 2" xfId="32167"/>
    <cellStyle name="好_2012年调整预算 3 2 2" xfId="32168"/>
    <cellStyle name="常规 7 5 14 2" xfId="32169"/>
    <cellStyle name="常规 13 3 6 2" xfId="32170"/>
    <cellStyle name="常规 18 2 9" xfId="32171"/>
    <cellStyle name="表标题 4 5 2" xfId="32172"/>
    <cellStyle name="超级链接 12 8 2" xfId="32173"/>
    <cellStyle name="Input [yellow] 3 4 3" xfId="32174"/>
    <cellStyle name="常规 8 13 10" xfId="32175"/>
    <cellStyle name="常规 2 6 7 9 2" xfId="32176"/>
    <cellStyle name="标题 2 5 2" xfId="32177"/>
    <cellStyle name="标题 3 6" xfId="32178"/>
    <cellStyle name="好_2015年开发区收支预算表20150826定稿（加科技明细）结算后调整 22" xfId="32179"/>
    <cellStyle name="好_2015年开发区收支预算表20150826定稿（加科技明细）结算后调整 17" xfId="32180"/>
    <cellStyle name="Accent2 - 40% 8 13 2" xfId="32181"/>
    <cellStyle name="Comma  - Style1 3 5" xfId="32182"/>
    <cellStyle name="Comma  - Style1 7 12 2" xfId="32183"/>
    <cellStyle name="差_2013年财政收支表（2月8日） 2 7 3" xfId="32184"/>
    <cellStyle name="差_2015年开发区收支预算表20150826定稿（加科技明细）结算后调整 4 7" xfId="32185"/>
    <cellStyle name="好_2015年开发区收支预算表20150826定稿（加科技明细）结算后调整 3 4 2" xfId="32186"/>
    <cellStyle name="好_元-3月开发区税收收入完成情况表 11 3 2" xfId="32187"/>
    <cellStyle name="Comma  - Style6 3 9" xfId="32188"/>
    <cellStyle name="差_Book1_1 2 3 9" xfId="32189"/>
    <cellStyle name="entry box 6 3 2" xfId="32190"/>
    <cellStyle name="Comma  - Style3 10 5" xfId="32191"/>
    <cellStyle name="强调 3 5 10 2" xfId="32192"/>
    <cellStyle name="Comma  - Style7 2 13 3" xfId="32193"/>
    <cellStyle name="好_2014年元-12月收支 2 6 12" xfId="32194"/>
    <cellStyle name="常规 14 2 9 8 2" xfId="32195"/>
    <cellStyle name="差_（定稿）2013年开发区区域内税收汇总03版 2 3 8" xfId="32196"/>
    <cellStyle name="好_Book1_1 11 13" xfId="32197"/>
    <cellStyle name="PSInt 6 3" xfId="32198"/>
    <cellStyle name="差_2015年开发区收支预算表20150826定稿（加科技明细）结算后调整 2 8 14" xfId="32199"/>
    <cellStyle name="差_元-3月开发区税收收入完成情况表 2 7 5 2" xfId="32200"/>
    <cellStyle name="Accent3 - 20% 6 11 2" xfId="32201"/>
    <cellStyle name="差_2015年元-12月收支 11 12" xfId="32202"/>
    <cellStyle name="常规 2 5 10 7" xfId="32203"/>
    <cellStyle name="差_2013年财政收支表（2月8日） 2 8 3" xfId="32204"/>
    <cellStyle name="好_2012-2013年结算140424李爱民 2 10 5 2" xfId="32205"/>
    <cellStyle name="Comma  - Style1 3 13 2" xfId="32206"/>
    <cellStyle name="常规 10 13 4 2" xfId="32207"/>
    <cellStyle name="Comma  - Style2 12 6 2" xfId="32208"/>
    <cellStyle name="好_Book1_1 6 4" xfId="32209"/>
    <cellStyle name="Accent2 - 60% 8 12" xfId="32210"/>
    <cellStyle name="_ET_STYLE_NoName_00__Book1_1 7 6" xfId="32211"/>
    <cellStyle name="差_咸宁市直2013年政府基建支出预算表（一上) 2 3 12" xfId="32212"/>
    <cellStyle name="Accent6 - 40% 8 12 2 2" xfId="32213"/>
    <cellStyle name="标题 5" xfId="32214"/>
    <cellStyle name="Accent1 - 20% 9 5" xfId="32215"/>
    <cellStyle name="差_2015年开发区收支预算表20150826定稿（加科技明细）结算后调整 3 14" xfId="32216"/>
    <cellStyle name="Accent2 - 20% 5 2 5" xfId="32217"/>
    <cellStyle name="差_咸宁市直2013年政府基建支出预算表（一上) 4 4 2" xfId="32218"/>
    <cellStyle name="好_2015年元-12月收支 2 12 7 2" xfId="32219"/>
    <cellStyle name="常规 4 3 10 6 2" xfId="32220"/>
    <cellStyle name="差_2015年开发区收支预算表20150301 2 12 11" xfId="32221"/>
    <cellStyle name="Comma  - Style6 11 15" xfId="32222"/>
    <cellStyle name="差_2012年调整预算 7 3" xfId="32223"/>
    <cellStyle name="常规 2 7 11 4 2" xfId="32224"/>
    <cellStyle name="好_Book1_1 9 10" xfId="32225"/>
    <cellStyle name="Header2 9 2 2" xfId="32226"/>
    <cellStyle name="Comma  - Style6 5 8 2" xfId="32227"/>
    <cellStyle name="好_Book1_1 2 11 8 2" xfId="32228"/>
    <cellStyle name="差_2012-2013年结算140424李爱民 2 5" xfId="32229"/>
    <cellStyle name="Accent5 - 60% 2 12" xfId="32230"/>
    <cellStyle name="SHADEDSTORES 2 4" xfId="32231"/>
    <cellStyle name="Accent6 7 2 4 2" xfId="32232"/>
    <cellStyle name="Comma  - Style6 4 6 3" xfId="32233"/>
    <cellStyle name="好_2012年调整预算 7 7" xfId="32234"/>
    <cellStyle name="差_123 7 14" xfId="32235"/>
    <cellStyle name="好_2015年开发区收支预算表20150301 2 11 13 2" xfId="32236"/>
    <cellStyle name="Comma  - Style1 7 3 2" xfId="32237"/>
    <cellStyle name="常规 4 3 10 9" xfId="32238"/>
    <cellStyle name="常规 2 2 2 10 3 3 2" xfId="32239"/>
    <cellStyle name="Accent5 8 11 2" xfId="32240"/>
    <cellStyle name="SHADEDSTORES 6 11 5" xfId="32241"/>
    <cellStyle name="Comma  - Style6 8 14" xfId="32242"/>
    <cellStyle name="Comma  - Style8 8 9 2 2" xfId="32243"/>
    <cellStyle name="Accent5 8 2 5 2" xfId="32244"/>
    <cellStyle name="差_2012-2013年结算140424李爱民 2 5 14" xfId="32245"/>
    <cellStyle name="t_HVAC Equipment (3) 2 9 2 2" xfId="32246"/>
    <cellStyle name="常规 10 5 8 2" xfId="32247"/>
    <cellStyle name="常规 8 2 3 10 2" xfId="32248"/>
    <cellStyle name="Comma  - Style5 2 3 3" xfId="32249"/>
    <cellStyle name="好_2014年元-12月收支 4 11 2" xfId="32250"/>
    <cellStyle name="常规 4 4 4 8 2" xfId="32251"/>
    <cellStyle name="差_Book1 7 5" xfId="32252"/>
    <cellStyle name="Prefilled 6 5" xfId="32253"/>
    <cellStyle name="强调 3 3 4" xfId="32254"/>
    <cellStyle name="常规 15 2 3 13" xfId="32255"/>
    <cellStyle name="Accent6 - 60% 12 4 2" xfId="32256"/>
    <cellStyle name="好_2014年元-12月收支 2 11 6" xfId="32257"/>
    <cellStyle name="差_2014年元-12月收支 2 12 5 2" xfId="32258"/>
    <cellStyle name="好_财政优惠政策计算表20140527 2 4 4 2" xfId="32259"/>
    <cellStyle name="常规 2 2 3 2 6 13" xfId="32260"/>
    <cellStyle name="好_（定稿）2013年开发区区域内税收汇总03版 2" xfId="32261"/>
    <cellStyle name="好_2014年元-12月收支 2 4 6 2" xfId="32262"/>
    <cellStyle name="常规 6 5 8" xfId="32263"/>
    <cellStyle name="差_2015年开发区收支预算表20150301 6 13 2" xfId="32264"/>
    <cellStyle name="常规 2 2 2 3 25" xfId="32265"/>
    <cellStyle name="好_2012年调整预算 5 11 2" xfId="32266"/>
    <cellStyle name="Accent1 - 40% 11 7" xfId="32267"/>
    <cellStyle name="常规 2 2 2 7 4" xfId="32268"/>
    <cellStyle name="差_2013年财政收支表（2月8日） 5 4" xfId="32269"/>
    <cellStyle name="Comma  - Style5 6 11 2 2" xfId="32270"/>
    <cellStyle name="差_2015年开发区收支预算表20150826定稿（加科技明细）结算后调整 2 11 10 2" xfId="32271"/>
    <cellStyle name="常规 2 2 7 2 8 12" xfId="32272"/>
    <cellStyle name="好_财政优惠政策计算表20140527 4 7 2" xfId="32273"/>
    <cellStyle name="差_咸宁市直2013年政府基建支出预算表（一上) 2 11 4 2" xfId="32274"/>
    <cellStyle name="链接单元格 2 3 2" xfId="32275"/>
    <cellStyle name="Comma  - Style5 8 9 2 2" xfId="32276"/>
    <cellStyle name="常规 4 2 12 5" xfId="32277"/>
    <cellStyle name="好_（定稿）2013年开发区区域内税收汇总03版 2 4 5 2" xfId="32278"/>
    <cellStyle name="好_2015年开发区收支预算表20150301 10 14 2" xfId="32279"/>
    <cellStyle name="常规 34 2" xfId="32280"/>
    <cellStyle name="常规 29 2" xfId="32281"/>
    <cellStyle name="常规 10 3 8 3" xfId="32282"/>
    <cellStyle name="常规 2 2 11 9 2" xfId="32283"/>
    <cellStyle name="Comma  - Style6 10 5 2" xfId="32284"/>
    <cellStyle name="Accent1 - 20% 9 5 2" xfId="32285"/>
    <cellStyle name="常规 2 2 4 2 5 10" xfId="32286"/>
    <cellStyle name="Comma  - Style5 7 13" xfId="32287"/>
    <cellStyle name="常规 2 2 2 6 4 9 2" xfId="32288"/>
    <cellStyle name="Comma  - Style4 12 8 2" xfId="32289"/>
    <cellStyle name="Accent5 6 10" xfId="32290"/>
    <cellStyle name="好_2014年元-12月收支 2 6 2 2" xfId="32291"/>
    <cellStyle name="常规 17 6 3" xfId="32292"/>
    <cellStyle name="输入 6 2" xfId="32293"/>
    <cellStyle name="好_2015年开发区收支预算表20150826定稿（加科技明细）结算后调整 7 8 2" xfId="32294"/>
    <cellStyle name="常规 2 5 7 12 2" xfId="32295"/>
    <cellStyle name="Comma  - Style4 3 7" xfId="32296"/>
    <cellStyle name="常规 2 4 11 2" xfId="32297"/>
    <cellStyle name="差_2013年财政收支表（2月8日） 9 12 2" xfId="32298"/>
    <cellStyle name="Accent2 - 20% 6 5 2" xfId="32299"/>
    <cellStyle name="好_2012年调整预算 3" xfId="32300"/>
    <cellStyle name="常规 8 2 9" xfId="32301"/>
    <cellStyle name="常规 17 7 4" xfId="32302"/>
    <cellStyle name="好_2012-2013年结算140424李爱民 2 4 12 2" xfId="32303"/>
    <cellStyle name="常规 3 6 5" xfId="32304"/>
    <cellStyle name="差_2015年开发区收支预算表20150301 2 11 5 2" xfId="32305"/>
    <cellStyle name="差_2012-2013年结算140424李爱民 2 9 9 2" xfId="32306"/>
    <cellStyle name="差_2015年开发区收支预算表20150301 24 2" xfId="32307"/>
    <cellStyle name="差_2015年开发区收支预算表20150301 19 2" xfId="32308"/>
    <cellStyle name="强调 3 5 3 2" xfId="32309"/>
    <cellStyle name="差_123 2 4 11 2" xfId="32310"/>
    <cellStyle name="常规 5 2 2 3 4" xfId="32311"/>
    <cellStyle name="Comma  - Style6 9 7 3" xfId="32312"/>
    <cellStyle name="常规 2 9 10" xfId="32313"/>
    <cellStyle name="差_2012年调整预算 2 10 6" xfId="32314"/>
    <cellStyle name="Accent6 - 60% 6 2 7" xfId="32315"/>
    <cellStyle name="常规 7 5 12" xfId="32316"/>
    <cellStyle name="PSInt 3" xfId="32317"/>
    <cellStyle name="Comma  - Style3 2 11 3" xfId="32318"/>
    <cellStyle name="Accent5 11 4" xfId="32319"/>
    <cellStyle name="差_元-3月开发区税收收入完成情况表 2 4 6" xfId="32320"/>
    <cellStyle name="_Book1_1 2 6" xfId="32321"/>
    <cellStyle name="常规 3 2 2 2" xfId="32322"/>
    <cellStyle name="Accent5 - 60% 5 8 2" xfId="32323"/>
    <cellStyle name="差_2012-2013年结算140424李爱民 2 22 2" xfId="32324"/>
    <cellStyle name="差_2012-2013年结算140424李爱民 2 17 2" xfId="32325"/>
    <cellStyle name="Accent5 4 2 7 2" xfId="32326"/>
    <cellStyle name="Comma  - Style2 3 7 3" xfId="32327"/>
    <cellStyle name="常规 6 2 6 10 2" xfId="32328"/>
    <cellStyle name="差_2012-2013年结算140424李爱民 2 8 2" xfId="32329"/>
    <cellStyle name="差_2012年调整预算 20 2" xfId="32330"/>
    <cellStyle name="差_2012年调整预算 15 2" xfId="32331"/>
    <cellStyle name="好_（定稿）2013年开发区区域内税收汇总03版 4 9" xfId="32332"/>
    <cellStyle name="差_Book1 10 9 2" xfId="32333"/>
    <cellStyle name="常规 3 3 10 6" xfId="32334"/>
    <cellStyle name="好_2015年开发区收支预算表20150301 8 9" xfId="32335"/>
    <cellStyle name="差_2015年开发区收支预算表20150301 2 10 8 2" xfId="32336"/>
    <cellStyle name="常规 2 4 6 3 2" xfId="32337"/>
    <cellStyle name="差_2015年元-12月收支 2 10 2 2" xfId="32338"/>
    <cellStyle name="Accent1 - 20% 11 14 2" xfId="32339"/>
    <cellStyle name="常规 22 2" xfId="32340"/>
    <cellStyle name="常规 17 2" xfId="32341"/>
    <cellStyle name="Input [yellow] 9 3" xfId="32342"/>
    <cellStyle name="常规 2 9 4 12" xfId="32343"/>
    <cellStyle name="常规 7 2 5 3" xfId="32344"/>
    <cellStyle name="Comma  - Style3 9 7" xfId="32345"/>
    <cellStyle name="好_元-3月开发区税收收入完成情况表 2 4 2 2" xfId="32346"/>
    <cellStyle name="Comma  - Style6 10 8 2 2" xfId="32347"/>
    <cellStyle name="常规 2 10 12 12" xfId="32348"/>
    <cellStyle name="PSInt 6 2 2" xfId="32349"/>
    <cellStyle name="好_咸宁市直2013年政府基建支出预算表（一上) 7 14 2" xfId="32350"/>
    <cellStyle name="_Book1_1 3 6" xfId="32351"/>
    <cellStyle name="常规 3 2 3 2" xfId="32352"/>
    <cellStyle name="常规 8 2 5 7" xfId="32353"/>
    <cellStyle name="好_财政优惠政策计算表20140527 8 8 2" xfId="32354"/>
    <cellStyle name="差_元-3月开发区税收收入完成情况表 2 8 12 2" xfId="32355"/>
    <cellStyle name="超级链接 4 3" xfId="32356"/>
    <cellStyle name="差_（定稿）2013年开发区区域内税收汇总03版 2 6 6 2" xfId="32357"/>
    <cellStyle name="超级链接 2 4 2" xfId="32358"/>
    <cellStyle name="Accent6 - 40% 10 2 2 3" xfId="32359"/>
    <cellStyle name="常规 10 3 2 12" xfId="32360"/>
    <cellStyle name="Accent6 - 20% 7 16" xfId="32361"/>
    <cellStyle name="常规 5 7 7" xfId="32362"/>
    <cellStyle name="SHADEDSTORES 4 10 5" xfId="32363"/>
    <cellStyle name="Accent5 6 10 2" xfId="32364"/>
    <cellStyle name="entry box 4 6" xfId="32365"/>
    <cellStyle name="Accent5 2 13 2 2" xfId="32366"/>
    <cellStyle name="好_财政优惠政策计算表20140527 2 8 11" xfId="32367"/>
    <cellStyle name="Accent5 - 20% 4 2 5" xfId="32368"/>
    <cellStyle name="差_2012年调整预算 2 14 2" xfId="32369"/>
    <cellStyle name="常规 2 2 3 2 9 7 2" xfId="32370"/>
    <cellStyle name="好_2013年财政收支表（2月8日） 11 8 2" xfId="32371"/>
    <cellStyle name="常规 9 2 9 6 2" xfId="32372"/>
    <cellStyle name="好_（定稿）2013年开发区区域内税收汇总03版 4 11 2" xfId="32373"/>
    <cellStyle name="好_2012-2013年结算140424李爱民 2 11 13 2" xfId="32374"/>
    <cellStyle name="常规 2 2 6 2 15 2" xfId="32375"/>
    <cellStyle name="常规 2 2 6 2 20 2" xfId="32376"/>
    <cellStyle name="好_2012年调整预算 11 3" xfId="32377"/>
    <cellStyle name="常规 5 13 6 2" xfId="32378"/>
    <cellStyle name="差_2015年元-12月收支 2 5 5 2" xfId="32379"/>
    <cellStyle name="好_咸宁市直2013年政府基建支出预算表（一上) 27" xfId="32380"/>
    <cellStyle name="好_2015年开发区收支预算表20150826定稿（加科技明细）结算后调整 2 2 4 2" xfId="32381"/>
    <cellStyle name="差_咸宁市直2013年政府基建支出预算表（一上) 2 8 13" xfId="32382"/>
    <cellStyle name="差_2013年财政收支表（2月8日） 2 11 8" xfId="32383"/>
    <cellStyle name="常规 3 12 9" xfId="32384"/>
    <cellStyle name="Comma  - Style7 12 2 2" xfId="32385"/>
    <cellStyle name="SHADEDSTORES 6 2 5 4" xfId="32386"/>
    <cellStyle name="后继超链接 4 9" xfId="32387"/>
    <cellStyle name="差_123 2 11 2 2" xfId="32388"/>
    <cellStyle name="Accent6 - 20% 8 6" xfId="32389"/>
    <cellStyle name="常规 5 2 2 3 5 2" xfId="32390"/>
    <cellStyle name="好_2015年元-12月收支 2 4 10" xfId="32391"/>
    <cellStyle name="常规 2 2 2 7 4 9 2" xfId="32392"/>
    <cellStyle name="常规 2 2 9 2 20" xfId="32393"/>
    <cellStyle name="常规 2 2 9 2 15" xfId="32394"/>
    <cellStyle name="PSChar 2 2 2 2" xfId="32395"/>
    <cellStyle name="小数 7 10" xfId="32396"/>
    <cellStyle name="常规 2 9 4 6" xfId="32397"/>
    <cellStyle name="Accent4 6 14" xfId="32398"/>
    <cellStyle name="常规 17 9 11" xfId="32399"/>
    <cellStyle name="Accent4 - 20% 14 2" xfId="32400"/>
    <cellStyle name="差_2013年财政收支表（2月8日） 2 3 10 2" xfId="32401"/>
    <cellStyle name="Accent2 - 40% 10 5" xfId="32402"/>
    <cellStyle name="Accent1 - 60% 6 12" xfId="32403"/>
    <cellStyle name="常规 2 6 8 9" xfId="32404"/>
    <cellStyle name="好_123 8 3 2" xfId="32405"/>
    <cellStyle name="常规 8 8 10 2" xfId="32406"/>
    <cellStyle name="Comma  - Style3 11 14" xfId="32407"/>
    <cellStyle name="差_123 2 3 7 2" xfId="32408"/>
    <cellStyle name="Accent4 - 60% 3 10" xfId="32409"/>
    <cellStyle name="后继超链接 11 14" xfId="32410"/>
    <cellStyle name="Accent6 - 40% 4 2 7 2" xfId="32411"/>
    <cellStyle name="常规 2 2 4 2 3 9 2" xfId="32412"/>
    <cellStyle name="常规 7 3 8 2" xfId="32413"/>
    <cellStyle name="好_元-3月开发区税收收入完成情况表 2 6 2 2" xfId="32414"/>
    <cellStyle name="好_元-3月开发区税收收入完成情况表 2 2 12" xfId="32415"/>
    <cellStyle name="差_2013年财政收支表（2月8日） 2 8 13" xfId="32416"/>
    <cellStyle name="Accent3 - 60% 2 2" xfId="32417"/>
    <cellStyle name="表标题 7 2" xfId="32418"/>
    <cellStyle name="差_财政优惠政策计算表20140527 4 6" xfId="32419"/>
    <cellStyle name="好_2013年财政收支表（2月8日） 2 9 5 2" xfId="32420"/>
    <cellStyle name="好_咸宁市直2013年政府基建支出预算表（一上) 14" xfId="32421"/>
    <cellStyle name="常规 2 2 5 2" xfId="32422"/>
    <cellStyle name="Accent5 - 40% 9 7" xfId="32423"/>
    <cellStyle name="SHADEDSTORES 9" xfId="32424"/>
    <cellStyle name="常规 11 2 3 9" xfId="32425"/>
    <cellStyle name="差_元-3月开发区税收收入完成情况表 2 6 11 2" xfId="32426"/>
    <cellStyle name="Input [yellow] 4 7 2 2" xfId="32427"/>
    <cellStyle name="常规 5 2 2 8 5" xfId="32428"/>
    <cellStyle name="t 2 7" xfId="32429"/>
    <cellStyle name="常规 15 7" xfId="32430"/>
    <cellStyle name="常规 20 7" xfId="32431"/>
    <cellStyle name="常规 2 2 2 3 7 13 2" xfId="32432"/>
    <cellStyle name="Comma  - Style8 10 6" xfId="32433"/>
    <cellStyle name="40% - 强调文字颜色 2 6 2" xfId="32434"/>
    <cellStyle name="好_2015年开发区收支预算表20150301 3 3" xfId="32435"/>
    <cellStyle name="常规 2 2 2 3 9 3" xfId="32436"/>
    <cellStyle name="好_123 2 9 4 2" xfId="32437"/>
    <cellStyle name="Accent1 11 6" xfId="32438"/>
    <cellStyle name="Body 2 12 2 2" xfId="32439"/>
    <cellStyle name="差_2014年元-12月收支 5 13 2" xfId="32440"/>
    <cellStyle name="Accent6 - 40% 5 5 3" xfId="32441"/>
    <cellStyle name="常规 2 7 3 9 2" xfId="32442"/>
    <cellStyle name="Comma  - Style7 12 2 3" xfId="32443"/>
    <cellStyle name="常规 3 4 10" xfId="32444"/>
    <cellStyle name="Accent6 - 20% 7 2 5 2 2" xfId="32445"/>
    <cellStyle name="好_2012-2013年结算140424李爱民 2 9 5 2" xfId="32446"/>
    <cellStyle name="好_咸宁市直2013年政府基建支出预算表（一上) 2 4 13 2" xfId="32447"/>
    <cellStyle name="常规 6 6 3 2" xfId="32448"/>
    <cellStyle name="强调 3 9 4" xfId="32449"/>
    <cellStyle name="Accent6 - 60% 4 10 2" xfId="32450"/>
    <cellStyle name="_ET_STYLE_NoName_00__Book1_1 2 3" xfId="32451"/>
    <cellStyle name="Comma  - Style8 7 7" xfId="32452"/>
    <cellStyle name="Comma [0] 3" xfId="32453"/>
    <cellStyle name="差_2015年开发区收支预算表20150826定稿（加科技明细）结算后调整 2 6 14" xfId="32454"/>
    <cellStyle name="Accent6 - 20% 22 2 2" xfId="32455"/>
    <cellStyle name="Accent6 - 20% 17 2 2" xfId="32456"/>
    <cellStyle name="Comma  - Style1 2 8 2" xfId="32457"/>
    <cellStyle name="表标题 11 7 3" xfId="32458"/>
    <cellStyle name="常规 2 2 2 4 4 11" xfId="32459"/>
    <cellStyle name="Accent6 - 40% 11 2 7 2" xfId="32460"/>
    <cellStyle name="差_2012年调整预算 2 7 2 2" xfId="32461"/>
    <cellStyle name="常规 4 2 6 10 2" xfId="32462"/>
    <cellStyle name="差_2012-2013年结算140424李爱民 3 12" xfId="32463"/>
    <cellStyle name="好_Book1_1 2 9 3" xfId="32464"/>
    <cellStyle name="Header2 9" xfId="32465"/>
    <cellStyle name="Accent2 - 40% 2 2 7" xfId="32466"/>
    <cellStyle name="Accent3 - 20% 12 3 2" xfId="32467"/>
    <cellStyle name="差_2013年财政收支表（2月8日） 7 12" xfId="32468"/>
    <cellStyle name="差_（定稿）2013年开发区区域内税收汇总03版 2 6 10" xfId="32469"/>
    <cellStyle name="好_2014年元-12月收支 2 7 13 2" xfId="32470"/>
    <cellStyle name="Comma  - Style5 10 9 3" xfId="32471"/>
    <cellStyle name="regstoresfromspecstores 9" xfId="32472"/>
    <cellStyle name="Comma  - Style3 7 3 2 2" xfId="32473"/>
    <cellStyle name="强调 2 12" xfId="32474"/>
    <cellStyle name="差_咸宁市直2013年政府基建支出预算表（一上) 2 3" xfId="32475"/>
    <cellStyle name="Comma  - Style3 12 8 3" xfId="32476"/>
    <cellStyle name="后继超链接 6 13 2" xfId="32477"/>
    <cellStyle name="Accent4 - 40% 6 7" xfId="32478"/>
    <cellStyle name="常规 8 2 10 2 2" xfId="32479"/>
    <cellStyle name="Accent5 - 40% 11 2 4" xfId="32480"/>
    <cellStyle name="Comma  - Style1 4 2 2 2" xfId="32481"/>
    <cellStyle name="Accent5 - 20% 2 10" xfId="32482"/>
    <cellStyle name="好_Book1_1 2 4 7 2" xfId="32483"/>
    <cellStyle name="差_2013年财政收支表（2月8日） 8 5" xfId="32484"/>
    <cellStyle name="差_Book1 4 4 2" xfId="32485"/>
    <cellStyle name="Comma  - Style8 7 5 3" xfId="32486"/>
    <cellStyle name="差_财政优惠政策计算表20140527 4 5" xfId="32487"/>
    <cellStyle name="好_咸宁市直2013年政府基建支出预算表（一上) 13" xfId="32488"/>
    <cellStyle name="Copied 2 3 2 2" xfId="32489"/>
    <cellStyle name="差_123 9 4" xfId="32490"/>
    <cellStyle name="常规 2 2 2 5 7 7" xfId="32491"/>
    <cellStyle name="差_2013年财政收支表（2月8日） 2 8 12" xfId="32492"/>
    <cellStyle name="好_元-3月开发区税收收入完成情况表 2 2 11" xfId="32493"/>
    <cellStyle name="Comma  - Style8 5 10 3" xfId="32494"/>
    <cellStyle name="常规 4 3 10 8" xfId="32495"/>
    <cellStyle name="表标题 16 2 2" xfId="32496"/>
    <cellStyle name="表标题 21 2 2" xfId="32497"/>
    <cellStyle name="Accent6 - 60% 21 2" xfId="32498"/>
    <cellStyle name="Accent6 - 60% 16 2" xfId="32499"/>
    <cellStyle name="常规 8 2 11 6 2" xfId="32500"/>
    <cellStyle name="Accent2 - 60% 11 10" xfId="32501"/>
    <cellStyle name="Accent4 - 60% 2 2 3" xfId="32502"/>
    <cellStyle name="常规 4 2 10 15" xfId="32503"/>
    <cellStyle name="Accent3 - 20% 6 2 3" xfId="32504"/>
    <cellStyle name="Comma  - Style8 8 3 2" xfId="32505"/>
    <cellStyle name="差_元-3月开发区税收收入完成情况表 27" xfId="32506"/>
    <cellStyle name="常规 4 3 12 15" xfId="32507"/>
    <cellStyle name="常规 2 2 2 7 3 6 2" xfId="32508"/>
    <cellStyle name="后继超级链接 5 7 2" xfId="32509"/>
    <cellStyle name="好_2014年元-12月收支 9 8" xfId="32510"/>
    <cellStyle name="常规 14 2 22" xfId="32511"/>
    <cellStyle name="常规 14 2 17" xfId="32512"/>
    <cellStyle name="常规 2 2 2 3 8 13" xfId="32513"/>
    <cellStyle name="差 2 6 2" xfId="32514"/>
    <cellStyle name="好_2015年开发区收支预算表20150301 12 9 2" xfId="32515"/>
    <cellStyle name="差_咸宁市直2013年政府基建支出预算表（一上) 2 6 2 2" xfId="32516"/>
    <cellStyle name="好_2015年元-12月收支 2 5 9 2" xfId="32517"/>
    <cellStyle name="常规 2 2 2 3 12 3 2" xfId="32518"/>
    <cellStyle name="Comma  - Style5 6 9 2 2" xfId="32519"/>
    <cellStyle name="Accent5 - 60% 7 14" xfId="32520"/>
    <cellStyle name="Accent6 - 60% 6 10 2 2" xfId="32521"/>
    <cellStyle name="好_财政优惠政策计算表20140527 2 9 7" xfId="32522"/>
    <cellStyle name="Accent5 - 40% 7 14" xfId="32523"/>
    <cellStyle name="Accent5 - 40% 7" xfId="32524"/>
    <cellStyle name="好_2013年财政收支表（2月8日） 2 6 13" xfId="32525"/>
    <cellStyle name="Accent6 - 40% 2 2 3" xfId="32526"/>
    <cellStyle name="Accent4 - 40% 11 10" xfId="32527"/>
    <cellStyle name="常规 2 2 2 3 5 4" xfId="32528"/>
    <cellStyle name="后继超级链接 4 8" xfId="32529"/>
    <cellStyle name="常规 2 2 2 7 2 7" xfId="32530"/>
    <cellStyle name="Accent5 - 20% 11 2 4" xfId="32531"/>
    <cellStyle name="Accent6 - 60% 9 8 2 2" xfId="32532"/>
    <cellStyle name="常规 5 3 2 7 6 2" xfId="32533"/>
    <cellStyle name="差_Book1_1 7 8 2" xfId="32534"/>
    <cellStyle name="好_2013年财政收支表（2月8日） 13 5 2" xfId="32535"/>
    <cellStyle name="常规 3 5 14 2" xfId="32536"/>
    <cellStyle name="常规 7 2 7 12" xfId="32537"/>
    <cellStyle name="Accent6 - 60% 9 10 2" xfId="32538"/>
    <cellStyle name="Accent4 - 20% 2 2 7" xfId="32539"/>
    <cellStyle name="Accent2 - 20% 11 14" xfId="32540"/>
    <cellStyle name="Comma  - Style5 5 12 3" xfId="32541"/>
    <cellStyle name="差_2014年元-12月收支 8 10" xfId="32542"/>
    <cellStyle name="常规 2 2 2 4 4 14" xfId="32543"/>
    <cellStyle name="Accent1 - 60% 12" xfId="32544"/>
    <cellStyle name="标题 1 4 2" xfId="32545"/>
    <cellStyle name="好_2015年开发区收支预算表20150301 2 12 4 2" xfId="32546"/>
    <cellStyle name="常规 13 4 14 2" xfId="32547"/>
    <cellStyle name="Comma  - Style4 5 13" xfId="32548"/>
    <cellStyle name="好_Book1_1 2 11 10 2" xfId="32549"/>
    <cellStyle name="Comma  - Style6 5 10 2" xfId="32550"/>
    <cellStyle name="Accent4 4 10" xfId="32551"/>
    <cellStyle name="差_（定稿）2013年开发区区域内税收汇总03版 2 9" xfId="32552"/>
    <cellStyle name="好_（定稿）2013年开发区区域内税收汇总03版 2 10 3" xfId="32553"/>
    <cellStyle name="差_元-3月开发区税收收入完成情况表 2 4 11 2" xfId="32554"/>
    <cellStyle name="常规 6 12 9" xfId="32555"/>
    <cellStyle name="差_2015年开发区收支预算表20150826定稿（加科技明细）结算后调整 13 8 2" xfId="32556"/>
    <cellStyle name="Accent6 4 2 7" xfId="32557"/>
    <cellStyle name="常规 2 10 11 8 2" xfId="32558"/>
    <cellStyle name="常规 2 2 4 2 7 12" xfId="32559"/>
    <cellStyle name="常规 2 2 2 7 4 13 2" xfId="32560"/>
    <cellStyle name="常规 2 2 2 8 5 5 2" xfId="32561"/>
    <cellStyle name="差_咸宁市直2013年政府基建支出预算表（一上) 2 10 4" xfId="32562"/>
    <cellStyle name="Accent3 - 20% 4 9" xfId="32563"/>
    <cellStyle name="好_2015年开发区收支预算表20150301 4 13" xfId="32564"/>
    <cellStyle name="好_2012年调整预算 2 10 8 2" xfId="32565"/>
    <cellStyle name="Fixed 6" xfId="32566"/>
    <cellStyle name="常规 2 5 8 14" xfId="32567"/>
    <cellStyle name="常规 13 7 8" xfId="32568"/>
    <cellStyle name="Accent6 - 20% 2 9 3" xfId="32569"/>
    <cellStyle name="表标题 25" xfId="32570"/>
    <cellStyle name="常规 2 2 9 2 5 12" xfId="32571"/>
    <cellStyle name="好_2013年财政收支表（2月8日） 2 9 10" xfId="32572"/>
    <cellStyle name="Comma  - Style5 11 3 3" xfId="32573"/>
    <cellStyle name="好_Book1_1 24" xfId="32574"/>
    <cellStyle name="好_Book1_1 19" xfId="32575"/>
    <cellStyle name="好_财政优惠政策计算表20140527 2 3 5 2" xfId="32576"/>
    <cellStyle name="小数 11 14" xfId="32577"/>
    <cellStyle name="Accent2 - 60% 9 3" xfId="32578"/>
    <cellStyle name="差_123 2 5 7 2" xfId="32579"/>
    <cellStyle name="Accent3 - 20% 11 4 2" xfId="32580"/>
    <cellStyle name="差_2013年财政收支表（2月8日） 2 9 13 2" xfId="32581"/>
    <cellStyle name="Comma  - Style2 12 2 2 2" xfId="32582"/>
    <cellStyle name="Accent2 - 40% 10 2 5 2" xfId="32583"/>
    <cellStyle name="检查单元格 2 6 2" xfId="32584"/>
    <cellStyle name="Comma  - Style7 9 3" xfId="32585"/>
    <cellStyle name="表标题 12 5 3" xfId="32586"/>
    <cellStyle name="好_咸宁市直2013年政府基建支出预算表（一上) 2 2 9" xfId="32587"/>
    <cellStyle name="强调 2 11 13 2" xfId="32588"/>
    <cellStyle name="差_2015年元-12月收支 2 7 13" xfId="32589"/>
    <cellStyle name="Accent6 - 20% 4 10 2 2" xfId="32590"/>
    <cellStyle name="好_财政优惠政策计算表20140527 9 3" xfId="32591"/>
    <cellStyle name="常规 9 3 3 8" xfId="32592"/>
    <cellStyle name="Accent5 - 60% 9 2 7 2" xfId="32593"/>
    <cellStyle name="Comma  - Style6 3 5 2" xfId="32594"/>
    <cellStyle name="40% - 强调文字颜色 3 7 2" xfId="32595"/>
    <cellStyle name="表标题 10 9" xfId="32596"/>
    <cellStyle name="好_2012年调整预算 2 7" xfId="32597"/>
    <cellStyle name="SHADEDSTORES 5 2 3 3" xfId="32598"/>
    <cellStyle name="Comma  - Style8 9 6 3" xfId="32599"/>
    <cellStyle name="常规 2 8 2 2" xfId="32600"/>
    <cellStyle name="常规 2 2 9" xfId="32601"/>
    <cellStyle name="差_2013年财政收支表（2月8日） 6 5 2" xfId="32602"/>
    <cellStyle name="Accent6 - 40% 2 9" xfId="32603"/>
    <cellStyle name="Comma [0] 2 2" xfId="32604"/>
    <cellStyle name="常规 2 4 12 11" xfId="32605"/>
    <cellStyle name="Accent6 2 14" xfId="32606"/>
    <cellStyle name="好_2015年开发区收支预算表20150301 2 8 6 2" xfId="32607"/>
    <cellStyle name="Comma  - Style8 9 7 2 2" xfId="32608"/>
    <cellStyle name="常规 16 2 2 11 2" xfId="32609"/>
    <cellStyle name="Comma  - Style8 7 9 3" xfId="32610"/>
    <cellStyle name="常规 2 6 5 2" xfId="32611"/>
    <cellStyle name="差_2015年元-12月收支 9 13" xfId="32612"/>
    <cellStyle name="Accent3 - 40% 11 2 2 2" xfId="32613"/>
    <cellStyle name="差_2014年元-12月收支 2 19 2" xfId="32614"/>
    <cellStyle name="差_2014年元-12月收支 2 24 2" xfId="32615"/>
    <cellStyle name="常规 2 2 2 3 6 2 2" xfId="32616"/>
    <cellStyle name="Comma  - Style6 7 3" xfId="32617"/>
    <cellStyle name="好_2015年开发区收支预算表20150301 9 5 2" xfId="32618"/>
    <cellStyle name="好_Book1_1 11 12 2" xfId="32619"/>
    <cellStyle name="好_（定稿）2013年开发区区域内税收汇总03版 2 6 10" xfId="32620"/>
    <cellStyle name="常规 2 2 2 6 6 10" xfId="32621"/>
    <cellStyle name="Accent5 - 60% 6 10 2 2" xfId="32622"/>
    <cellStyle name="常规 8 4 7" xfId="32623"/>
    <cellStyle name="SHADEDSTORES 5 14" xfId="32624"/>
    <cellStyle name="差_Book1 3 9 2" xfId="32625"/>
    <cellStyle name="Accent6 - 40% 10 3 2 2" xfId="32626"/>
    <cellStyle name="好_2015年开发区收支预算表20150826定稿（加科技明细）结算后调整 4 4 2" xfId="32627"/>
    <cellStyle name="常规 5 2 2 4 13 2" xfId="32628"/>
    <cellStyle name="常规 4 3 11 14" xfId="32629"/>
    <cellStyle name="好_财政优惠政策计算表20140527 2 4 2" xfId="32630"/>
    <cellStyle name="Accent5 - 40% 5 10" xfId="32631"/>
    <cellStyle name="entry box 10 2" xfId="32632"/>
    <cellStyle name="好_2015年开发区收支预算表20150301 2 6 3" xfId="32633"/>
    <cellStyle name="常规 8 7 12 2" xfId="32634"/>
    <cellStyle name="Comma  - Style6 10 12 3" xfId="32635"/>
    <cellStyle name="PSInt 12 2" xfId="32636"/>
    <cellStyle name="差_2013年财政收支表（2月8日） 2 7 13" xfId="32637"/>
    <cellStyle name="差_2012-2013年结算140424李爱民 3 6 2" xfId="32638"/>
    <cellStyle name="常规 18 10 6 2" xfId="32639"/>
    <cellStyle name="好_Book1 7 13 2" xfId="32640"/>
    <cellStyle name="常规 12 2 8 2" xfId="32641"/>
    <cellStyle name="差_元-3月开发区税收收入完成情况表 10 11" xfId="32642"/>
    <cellStyle name="常规 2 2 2 6 18" xfId="32643"/>
    <cellStyle name="常规 2 2 2 6 23" xfId="32644"/>
    <cellStyle name="Comma  - Style6 2 13 3" xfId="32645"/>
    <cellStyle name="常规 18 12 5 2" xfId="32646"/>
    <cellStyle name="差_2012-2013年结算140424李爱民 5 5 2" xfId="32647"/>
    <cellStyle name="Accent6 - 40% 3 3 2" xfId="32648"/>
    <cellStyle name="常规 6 4 3" xfId="32649"/>
    <cellStyle name="常规 9 3 8 10 2" xfId="32650"/>
    <cellStyle name="好_2012-2013年结算140424李爱民 2 10 9" xfId="32651"/>
    <cellStyle name="常规 14 2 2 7 2" xfId="32652"/>
    <cellStyle name="常规 2 2 2 4 8 11" xfId="32653"/>
    <cellStyle name="常规 18 9 15" xfId="32654"/>
    <cellStyle name="Header1 7 2" xfId="32655"/>
    <cellStyle name="强调 2 9 3" xfId="32656"/>
    <cellStyle name="SHADEDSTORES 4 2 3 3" xfId="32657"/>
    <cellStyle name="常规 2 2 3 2 8 11" xfId="32658"/>
    <cellStyle name="差_2015年开发区收支预算表20150826定稿（加科技明细）结算后调整 12 8" xfId="32659"/>
    <cellStyle name="差_元-3月开发区税收收入完成情况表 14 2" xfId="32660"/>
    <cellStyle name="常规 2 10 13" xfId="32661"/>
    <cellStyle name="常规 2 2 2 7 9 5 2" xfId="32662"/>
    <cellStyle name="差_2012-2013年结算140424李爱民 9 13 2" xfId="32663"/>
    <cellStyle name="好_2015年元-12月收支 9 8" xfId="32664"/>
    <cellStyle name="Comma  - Style8 11 4 2" xfId="32665"/>
    <cellStyle name="Comma  - Style8 2 5 2" xfId="32666"/>
    <cellStyle name="Accent6 - 20% 7 3 3" xfId="32667"/>
    <cellStyle name="sstot 2 10 2 2" xfId="32668"/>
    <cellStyle name="常规 2 2 3 2 9 10 2" xfId="32669"/>
    <cellStyle name="好_2012年调整预算 2 12 5 2" xfId="32670"/>
    <cellStyle name="差_123 2 4 9" xfId="32671"/>
    <cellStyle name="好_2012年调整预算 2 3 2 2" xfId="32672"/>
    <cellStyle name="常规 2 4 10 13" xfId="32673"/>
    <cellStyle name="强调 3 2 8" xfId="32674"/>
    <cellStyle name="差_2012年调整预算 2 12 7 2" xfId="32675"/>
    <cellStyle name="差_Book1 7 4 2" xfId="32676"/>
    <cellStyle name="Comma  - Style8 17 2 2" xfId="32677"/>
    <cellStyle name="Comma  - Style8 22 2 2" xfId="32678"/>
    <cellStyle name="好_2013年财政收支表（2月8日） 3 4 2" xfId="32679"/>
    <cellStyle name="6mal" xfId="32680"/>
    <cellStyle name="常规 4 3 6 2 2" xfId="32681"/>
    <cellStyle name="好_2014年元-12月收支 2 2 9 2" xfId="32682"/>
    <cellStyle name="Accent3 10 13" xfId="32683"/>
    <cellStyle name="好_咸宁市直2013年政府基建支出预算表（一上) 8 11 2" xfId="32684"/>
    <cellStyle name="常规 2 2 8 2 5 5" xfId="32685"/>
    <cellStyle name="强调 3 5 9 2" xfId="32686"/>
    <cellStyle name="好_（定稿）2013年开发区区域内税收汇总03版 2 2 9" xfId="32687"/>
    <cellStyle name="Accent6 - 20% 10 2 3 2" xfId="32688"/>
    <cellStyle name="差_2015年元-12月收支 2 5 2 2" xfId="32689"/>
    <cellStyle name="超级链接 4 13" xfId="32690"/>
    <cellStyle name="常规 10 3 9 5" xfId="32691"/>
    <cellStyle name="Accent1 - 60% 8 2" xfId="32692"/>
    <cellStyle name="适中 2 4" xfId="32693"/>
    <cellStyle name="差_2015年开发区收支预算表20150826定稿（加科技明细）结算后调整 13 14 2" xfId="32694"/>
    <cellStyle name="好_2015年开发区收支预算表20150826定稿（加科技明细）结算后调整 2 11 13 2" xfId="32695"/>
    <cellStyle name="Accent5 3 12 2" xfId="32696"/>
    <cellStyle name="Accent3 - 40% 4 9" xfId="32697"/>
    <cellStyle name="后继超链接 2 4 2" xfId="32698"/>
    <cellStyle name="常规 2 2 3 2 10 2" xfId="32699"/>
    <cellStyle name="好_2015年开发区收支预算表20150301 11 5" xfId="32700"/>
    <cellStyle name="后继超链接 9 7 2" xfId="32701"/>
    <cellStyle name="Accent5 4 2 3" xfId="32702"/>
    <cellStyle name="Accent5 - 60% 5 4" xfId="32703"/>
    <cellStyle name="Comma  - Style7 11 13 2 2" xfId="32704"/>
    <cellStyle name="Accent3 - 40% 5 4 2" xfId="32705"/>
    <cellStyle name="差_2014年元-12月收支 9 2" xfId="32706"/>
    <cellStyle name="差_123 8 3 2" xfId="32707"/>
    <cellStyle name="常规 2 2 2 5 6 6 2" xfId="32708"/>
    <cellStyle name="Comma  - Style4 3 12 2 2" xfId="32709"/>
    <cellStyle name="常规 3 8 9 2" xfId="32710"/>
    <cellStyle name="常规 2 9 8 2 2" xfId="32711"/>
    <cellStyle name="Accent3 - 20% 10 2 6 2" xfId="32712"/>
    <cellStyle name="常规 2 2 2 7 9 7 2" xfId="32713"/>
    <cellStyle name="Accent3 - 60% 10 2 5" xfId="32714"/>
    <cellStyle name="未定义 2 4 5" xfId="32715"/>
    <cellStyle name="常规 10 9 3 2" xfId="32716"/>
    <cellStyle name="后继超级链接 10 3" xfId="32717"/>
    <cellStyle name="Accent6 - 60% 5 2 7 2" xfId="32718"/>
    <cellStyle name="常规 6 7 11 2" xfId="32719"/>
    <cellStyle name="好_2012年调整预算 2 7 14" xfId="32720"/>
    <cellStyle name="好_元-3月开发区税收收入完成情况表 12 6 2" xfId="32721"/>
    <cellStyle name="Accent5 - 60% 5 3 2 2" xfId="32722"/>
    <cellStyle name="Accent5 4 2 2 2 2" xfId="32723"/>
    <cellStyle name="Comma  - Style7 6 9" xfId="32724"/>
    <cellStyle name="差_123 6 8" xfId="32725"/>
    <cellStyle name="好_Book1 7 9 2" xfId="32726"/>
    <cellStyle name="常规 4 2 8 2" xfId="32727"/>
    <cellStyle name="Comma  - Style6 10 9" xfId="32728"/>
    <cellStyle name="差_Book1_1 2 10 9" xfId="32729"/>
    <cellStyle name="Comma  - Style1 14" xfId="32730"/>
    <cellStyle name="常规 2 2 8 2 2 8" xfId="32731"/>
    <cellStyle name="Prefilled 2 2 2" xfId="32732"/>
    <cellStyle name="差_财政优惠政策计算表20140527 6 6 2" xfId="32733"/>
    <cellStyle name="差_2014年元-12月收支 2 8 3" xfId="32734"/>
    <cellStyle name="常规 2 3 7 3 2" xfId="32735"/>
    <cellStyle name="差_2015年开发区收支预算表20150826定稿（加科技明细）结算后调整 9 2 2" xfId="32736"/>
    <cellStyle name="差_2013年财政收支表（2月8日） 3 11" xfId="32737"/>
    <cellStyle name="常规 2 2 18 13" xfId="32738"/>
    <cellStyle name="Comma  - Style6 10 12 2" xfId="32739"/>
    <cellStyle name="差_Book1_1 2 10 12 2" xfId="32740"/>
    <cellStyle name="好_2012年调整预算 18" xfId="32741"/>
    <cellStyle name="好_2012年调整预算 23" xfId="32742"/>
    <cellStyle name="常规 6 2 5 13" xfId="32743"/>
    <cellStyle name="Comma  - Style7 4 2 2" xfId="32744"/>
    <cellStyle name="常规 2 9 7" xfId="32745"/>
    <cellStyle name="SHADEDSTORES 6 13 4 2" xfId="32746"/>
    <cellStyle name="好_2015年开发区收支预算表20150301 9 13 2" xfId="32747"/>
    <cellStyle name="好_2012年调整预算 2 9 13" xfId="32748"/>
    <cellStyle name="差_123 6 11" xfId="32749"/>
    <cellStyle name="Accent2 - 20% 6 4" xfId="32750"/>
    <cellStyle name="常规 2 3 4 14" xfId="32751"/>
    <cellStyle name="Comma  - Style6 2 2 3" xfId="32752"/>
    <cellStyle name="Accent6 3 14" xfId="32753"/>
    <cellStyle name="差_2015年元-12月收支 2 10 2" xfId="32754"/>
    <cellStyle name="Prefilled 2 4 4" xfId="32755"/>
    <cellStyle name="常规 2 2 2 6 12 9" xfId="32756"/>
    <cellStyle name="常规 2 2 8 2 4 4 2" xfId="32757"/>
    <cellStyle name="好_2013年财政收支表（2月8日） 2 3 10 2" xfId="32758"/>
    <cellStyle name="Accent6 - 40% 7 3 2" xfId="32759"/>
    <cellStyle name="差_2012-2013年结算140424李爱民 9 5 2" xfId="32760"/>
    <cellStyle name="Comma  - Style1 7 8 2" xfId="32761"/>
    <cellStyle name="常规 2 2 2 10 9 6" xfId="32762"/>
    <cellStyle name="Comma  - Style3 6 5" xfId="32763"/>
    <cellStyle name="Comma  - Style5 10 3 2 2" xfId="32764"/>
    <cellStyle name="好_财政优惠政策计算表20140527 2 7 6" xfId="32765"/>
    <cellStyle name="差_2015年开发区收支预算表20150826定稿（加科技明细）结算后调整 2 10 10" xfId="32766"/>
    <cellStyle name="好_Book1_1 14" xfId="32767"/>
    <cellStyle name="Accent5 - 40% 8 8" xfId="32768"/>
    <cellStyle name="好_Book1_1 13 11" xfId="32769"/>
    <cellStyle name="差_2013年财政收支表（2月8日） 5" xfId="32770"/>
    <cellStyle name="差_元-3月开发区税收收入完成情况表 2 14" xfId="32771"/>
    <cellStyle name="常规 7 2 3 11" xfId="32772"/>
    <cellStyle name="差_2015年开发区收支预算表20150826定稿（加科技明细）结算后调整 3 8 2" xfId="32773"/>
    <cellStyle name="货币 2 6 5" xfId="32774"/>
    <cellStyle name="Comma  - Style7 8 9 2 2" xfId="32775"/>
    <cellStyle name="Accent3 6 2 2" xfId="32776"/>
    <cellStyle name="差_2013年财政收支表（2月8日） 10 13" xfId="32777"/>
    <cellStyle name="差_2012年调整预算 9 12" xfId="32778"/>
    <cellStyle name="差_元-3月开发区税收收入完成情况表 10 7 2" xfId="32779"/>
    <cellStyle name="常规 2 2 2 7 3 10" xfId="32780"/>
    <cellStyle name="常规 17 2 9 2" xfId="32781"/>
    <cellStyle name="表标题 3 5 2 2" xfId="32782"/>
    <cellStyle name="Accent4 - 20% 7 2 2" xfId="32783"/>
    <cellStyle name="常规 2 4 12 8 2" xfId="32784"/>
    <cellStyle name="强调 3 5 14" xfId="32785"/>
    <cellStyle name="超级链接 11 12 2" xfId="32786"/>
    <cellStyle name="Comma  - Style6 3 11 2" xfId="32787"/>
    <cellStyle name="常规 15 2 5 10" xfId="32788"/>
    <cellStyle name="强调 2 5 8 2" xfId="32789"/>
    <cellStyle name="好_2012年调整预算 8 5 2" xfId="32790"/>
    <cellStyle name="好_2012-2013年结算140424李爱民 2 11 10" xfId="32791"/>
    <cellStyle name="好_财政优惠政策计算表20140527 2 6 3" xfId="32792"/>
    <cellStyle name="Comma  - Style3 8 11 2 2" xfId="32793"/>
    <cellStyle name="差_Book1 8 3 2" xfId="32794"/>
    <cellStyle name="SHADEDSTORES 4 2 8" xfId="32795"/>
    <cellStyle name="sstot 2 10" xfId="32796"/>
    <cellStyle name="强调 2 8 14 2" xfId="32797"/>
    <cellStyle name="常规 3 3 12 14" xfId="32798"/>
    <cellStyle name="样式 1 2 2" xfId="32799"/>
    <cellStyle name="常规 2 2 2 4 12 7 2" xfId="32800"/>
    <cellStyle name="常规 18 5 11 2" xfId="32801"/>
    <cellStyle name="常规 2 18 3" xfId="32802"/>
    <cellStyle name="Accent5 - 40% 11 14" xfId="32803"/>
    <cellStyle name="好_2013年财政收支表（2月8日） 9 2" xfId="32804"/>
    <cellStyle name="常规 18 4 10" xfId="32805"/>
    <cellStyle name="差_2015年开发区收支预算表20150826定稿（加科技明细）结算后调整 11 9" xfId="32806"/>
    <cellStyle name="表标题 5 8 2 2" xfId="32807"/>
    <cellStyle name="Accent6 - 60% 11 11 2" xfId="32808"/>
    <cellStyle name="差_Book1 12 8" xfId="32809"/>
    <cellStyle name="Accent3 - 40% 6 12 2" xfId="32810"/>
    <cellStyle name="Accent4 - 20% 10 5 2" xfId="32811"/>
    <cellStyle name="Accent6 - 20% 11 6 2 2" xfId="32812"/>
    <cellStyle name="常规 2 2 2 3 8 11 2" xfId="32813"/>
    <cellStyle name="Accent1 - 20% 3 12" xfId="32814"/>
    <cellStyle name="常规 2 2 2 9 10 5" xfId="32815"/>
    <cellStyle name="编号 2" xfId="32816"/>
    <cellStyle name="常规 3 13 4" xfId="32817"/>
    <cellStyle name="常规 2 7 10 9 2" xfId="32818"/>
    <cellStyle name="好_2015年开发区收支预算表20150826定稿（加科技明细）结算后调整 3 4" xfId="32819"/>
    <cellStyle name="常规 2 2 2 3 2 9 2" xfId="32820"/>
    <cellStyle name="好_2012年调整预算 9 5 2" xfId="32821"/>
    <cellStyle name="_一四星酒店方案 7 4" xfId="32822"/>
    <cellStyle name="常规 5 11 2 2" xfId="32823"/>
    <cellStyle name="好_咸宁市直2013年政府基建支出预算表（一上) 2 5 6 2" xfId="32824"/>
    <cellStyle name="Accent5 - 20% 3 2 6" xfId="32825"/>
    <cellStyle name="常规 8 6 7 2" xfId="32826"/>
    <cellStyle name="常规 9 2 12 7 2" xfId="32827"/>
    <cellStyle name="Accent6 - 20% 13" xfId="32828"/>
    <cellStyle name="好_元-3月开发区税收收入完成情况表 9 2" xfId="32829"/>
    <cellStyle name="Accent1 - 20% 10 13" xfId="32830"/>
    <cellStyle name="好_2013年财政收支表（2月8日） 8 8 2" xfId="32831"/>
    <cellStyle name="常规 2 7 4 3 2" xfId="32832"/>
    <cellStyle name="Comma  - Style8 4 15" xfId="32833"/>
    <cellStyle name="Comma  - Style6 9 4 2 2" xfId="32834"/>
    <cellStyle name="常规 2 2 2 3 13 2" xfId="32835"/>
    <cellStyle name="好_2015年元-12月收支 2 6 8" xfId="32836"/>
    <cellStyle name="好_财政优惠政策计算表20140527 2 12 2" xfId="32837"/>
    <cellStyle name="Comma  - Style2 14 2" xfId="32838"/>
    <cellStyle name="常规 2 2 8 2 7 8 2" xfId="32839"/>
    <cellStyle name="常规 2 2 2 3 11 9" xfId="32840"/>
    <cellStyle name="Comma  - Style4 12 11 3" xfId="32841"/>
    <cellStyle name="表标题 2 8" xfId="32842"/>
    <cellStyle name="好_123 10 6" xfId="32843"/>
    <cellStyle name="差_财政优惠政策计算表20140527 2 4 6 2" xfId="32844"/>
    <cellStyle name="好_2014年元-12月收支 2 5 13 2" xfId="32845"/>
    <cellStyle name="差_财政优惠政策计算表20140527 2 7 6" xfId="32846"/>
    <cellStyle name="好_2015年开发区收支预算表20150301 2 3 13 2" xfId="32847"/>
    <cellStyle name="常规 2 10 10 13" xfId="32848"/>
    <cellStyle name="表标题 12 4" xfId="32849"/>
    <cellStyle name="常规 2 7 12 8" xfId="32850"/>
    <cellStyle name="常规 2 2 2 3 4 8" xfId="32851"/>
    <cellStyle name="Comma  - Style6 9 12 3" xfId="32852"/>
    <cellStyle name="常规 6 6 10 2" xfId="32853"/>
    <cellStyle name="Accent6 - 20% 3 5" xfId="32854"/>
    <cellStyle name="常规 2 2 2 8 15 2" xfId="32855"/>
    <cellStyle name="常规 2 2 2 8 20 2" xfId="32856"/>
    <cellStyle name="Accent3 - 20% 3" xfId="32857"/>
    <cellStyle name="常规 2 8 4 5 2" xfId="32858"/>
    <cellStyle name="Accent6 9 13" xfId="32859"/>
    <cellStyle name="好_2015年元-12月收支 12 11 2" xfId="32860"/>
    <cellStyle name="小数 2 7" xfId="32861"/>
    <cellStyle name="Accent4 - 40% 12 2 2" xfId="32862"/>
    <cellStyle name="常规 2 2 2 10 2 3 2" xfId="32863"/>
    <cellStyle name="Comma  - Style8 2 10 2" xfId="32864"/>
    <cellStyle name="Comma  - Style1 6 3 2" xfId="32865"/>
    <cellStyle name="差_123 2 7 7 2" xfId="32866"/>
    <cellStyle name="差_2015年开发区收支预算表20150826定稿（加科技明细）结算后调整 13 5" xfId="32867"/>
    <cellStyle name="差_2015年开发区收支预算表20150301 2 11 9" xfId="32868"/>
    <cellStyle name="常规 2 2 4 2 6 10" xfId="32869"/>
    <cellStyle name="差_2014年元-12月收支 12 13" xfId="32870"/>
    <cellStyle name="好_2015年开发区收支预算表20150301 2 10 4 2" xfId="32871"/>
    <cellStyle name="常规 3 3 3 2" xfId="32872"/>
    <cellStyle name="常规 2 10 9" xfId="32873"/>
    <cellStyle name="好_2013年财政收支表（2月8日） 13 10 2" xfId="32874"/>
    <cellStyle name="好_财政优惠政策计算表20140527 2 18 2" xfId="32875"/>
    <cellStyle name="好_财政优惠政策计算表20140527 2 23 2" xfId="32876"/>
    <cellStyle name="表标题 2 7" xfId="32877"/>
    <cellStyle name="常规 2 5 7 4 2" xfId="32878"/>
    <cellStyle name="常规 7 12 10" xfId="32879"/>
    <cellStyle name="PSInt 5" xfId="32880"/>
    <cellStyle name="强调 1 4" xfId="32881"/>
    <cellStyle name="好_123 2 2 11" xfId="32882"/>
    <cellStyle name="Accent6 - 20% 9 2 4 2 2" xfId="32883"/>
    <cellStyle name="Accent6 - 20% 2 8" xfId="32884"/>
    <cellStyle name="差_（定稿）2013年开发区区域内税收汇总03版 7 14" xfId="32885"/>
    <cellStyle name="Comma  - Style5 11 2" xfId="32886"/>
    <cellStyle name="常规 2 2 2 3 11 10" xfId="32887"/>
    <cellStyle name="常规 5 2 2 22" xfId="32888"/>
    <cellStyle name="常规 5 2 2 17" xfId="32889"/>
    <cellStyle name="差_2014年元-12月收支 3 11" xfId="32890"/>
    <cellStyle name="好_2015年开发区收支预算表20150826定稿（加科技明细）结算后调整 2 6 9 2" xfId="32891"/>
    <cellStyle name="Comma  - Style7 5 11" xfId="32892"/>
    <cellStyle name="Comma  - Style1 4 6 2" xfId="32893"/>
    <cellStyle name="好_咸宁市直2013年政府基建支出预算表（一上) 12 3 2" xfId="32894"/>
    <cellStyle name="Accent4 - 60% 10" xfId="32895"/>
    <cellStyle name="Accent6 - 20% 11 4 3" xfId="32896"/>
    <cellStyle name="Accent5 - 40% 19" xfId="32897"/>
    <cellStyle name="Accent5 - 40% 24" xfId="32898"/>
    <cellStyle name="常规 2 2 6 3 2" xfId="32899"/>
    <cellStyle name="常规 3 2 10" xfId="32900"/>
    <cellStyle name="Comma  - Style6 4 6 2 2" xfId="32901"/>
    <cellStyle name="常规 2 8 5" xfId="32902"/>
    <cellStyle name="Accent3 - 60% 4 5" xfId="32903"/>
    <cellStyle name="差_财政优惠政策计算表20140527 6 9" xfId="32904"/>
    <cellStyle name="表标题 9 5" xfId="32905"/>
    <cellStyle name="差_2012年调整预算 9 13 2" xfId="32906"/>
    <cellStyle name="Accent1 - 60% 5 9" xfId="32907"/>
    <cellStyle name="常规 6 11" xfId="32908"/>
    <cellStyle name="好_2012年调整预算 11 4 2" xfId="32909"/>
    <cellStyle name="好_2015年开发区收支预算表20150301 4 4 2" xfId="32910"/>
    <cellStyle name="好_2012年调整预算 2 10 14" xfId="32911"/>
    <cellStyle name="差_2012-2013年结算140424李爱民 2 9 5 2" xfId="32912"/>
    <cellStyle name="Accent4 - 40% 6 2 3" xfId="32913"/>
    <cellStyle name="Accent6 - 40% 5 12 2 2" xfId="32914"/>
    <cellStyle name="Accent2 19" xfId="32915"/>
    <cellStyle name="Comma  - Style3 12 4 2 2" xfId="32916"/>
    <cellStyle name="常规 2 3 8 14" xfId="32917"/>
    <cellStyle name="差 2 4" xfId="32918"/>
    <cellStyle name="好_财政优惠政策计算表20140527 10 12" xfId="32919"/>
    <cellStyle name="Accent6 - 20% 5 9 2" xfId="32920"/>
    <cellStyle name="Comma  - Style1 10 7" xfId="32921"/>
    <cellStyle name="Accent6 2 12 2 2" xfId="32922"/>
    <cellStyle name="Comma  - Style5 10 6 2" xfId="32923"/>
    <cellStyle name="Accent1 - 60% 10 5" xfId="32924"/>
    <cellStyle name="Accent3 - 20% 12 2 2" xfId="32925"/>
    <cellStyle name="Comma  - Style7 9 6 2" xfId="32926"/>
    <cellStyle name="常规 2 2 2 10 5 12" xfId="32927"/>
    <cellStyle name="Accent4 - 40% 7 2 7" xfId="32928"/>
    <cellStyle name="Accent2 5 10" xfId="32929"/>
    <cellStyle name="差_咸宁市直2013年政府基建支出预算表（一上) 2 10 6" xfId="32930"/>
    <cellStyle name="常规 11 2 4 13 2" xfId="32931"/>
    <cellStyle name="Comma  - Style7 7 3 2 2" xfId="32932"/>
    <cellStyle name="好_Book1 2 9" xfId="32933"/>
    <cellStyle name="好_123 2 5 2 2" xfId="32934"/>
    <cellStyle name="常规 16 2 8 12" xfId="32935"/>
    <cellStyle name="差_2015年元-12月收支 8 3 2" xfId="32936"/>
    <cellStyle name="常规 2 2 9 2 6 12 2" xfId="32937"/>
    <cellStyle name="常规 17 5 5 2" xfId="32938"/>
    <cellStyle name="好_Book1 10 8 2" xfId="32939"/>
    <cellStyle name="未定义 2 2 7" xfId="32940"/>
    <cellStyle name="差_2015年元-12月收支 12 6 2" xfId="32941"/>
    <cellStyle name="常规 3 12 14" xfId="32942"/>
    <cellStyle name="SHADEDSTORES 2 10 2 2" xfId="32943"/>
    <cellStyle name="差_咸宁市直2013年政府基建支出预算表（一上) 10 10" xfId="32944"/>
    <cellStyle name="差_咸宁市直2013年政府基建支出预算表（一上) 2 12 3 2" xfId="32945"/>
    <cellStyle name="差_财政优惠政策计算表20140527 2 23 2" xfId="32946"/>
    <cellStyle name="差_财政优惠政策计算表20140527 2 18 2" xfId="32947"/>
    <cellStyle name="好_2015年开发区收支预算表20150301 11 11" xfId="32948"/>
    <cellStyle name="常规 25 13 2" xfId="32949"/>
    <cellStyle name="强调 3 9 2" xfId="32950"/>
    <cellStyle name="SHADEDSTORES 4 3 3 2" xfId="32951"/>
    <cellStyle name="差_2013年财政收支表（2月8日） 2 9 9 2" xfId="32952"/>
    <cellStyle name="Comma  - Style6 10 15" xfId="32953"/>
    <cellStyle name="常规 2 2 2 6 10 7 2" xfId="32954"/>
    <cellStyle name="表标题 12 10 2" xfId="32955"/>
    <cellStyle name="Accent6 8 2 6" xfId="32956"/>
    <cellStyle name="常规 18 4 15" xfId="32957"/>
    <cellStyle name="好_Book1_1 5 8 2" xfId="32958"/>
    <cellStyle name="好_2014年元-12月收支 2 11 12" xfId="32959"/>
    <cellStyle name="常规 14 2 9 12" xfId="32960"/>
    <cellStyle name="regstoresfromspecstores 2 3 2 2" xfId="32961"/>
    <cellStyle name="Comma  - Style7 4 8 2 2" xfId="32962"/>
    <cellStyle name="常规 2 2 2 5 10 2" xfId="32963"/>
    <cellStyle name="后继超级链接 2 8" xfId="32964"/>
    <cellStyle name="Accent6 - 40% 6 15 2" xfId="32965"/>
    <cellStyle name="Accent6 - 20% 3 2 4 3" xfId="32966"/>
    <cellStyle name="Accent5 - 20% 9 2" xfId="32967"/>
    <cellStyle name="Accent6 - 60% 6 6 2 2" xfId="32968"/>
    <cellStyle name="好_2015年开发区收支预算表20150826定稿（加科技明细）结算后调整 2 7 3 2" xfId="32969"/>
    <cellStyle name="常规 2 2 5 2 9 4 2" xfId="32970"/>
    <cellStyle name="好_123 2 7 5" xfId="32971"/>
    <cellStyle name="Comma  - Style3 23" xfId="32972"/>
    <cellStyle name="Comma  - Style3 18" xfId="32973"/>
    <cellStyle name="差_2015年开发区收支预算表20150301 2 6 12 2" xfId="32974"/>
    <cellStyle name="好_2012-2013年结算140424李爱民 5 7" xfId="32975"/>
    <cellStyle name="Accent5 - 40% 3 13" xfId="32976"/>
    <cellStyle name="常规 10 6 9 2" xfId="32977"/>
    <cellStyle name="常规 4 3" xfId="32978"/>
    <cellStyle name="差_123 2 9 10" xfId="32979"/>
    <cellStyle name="好_2014年元-12月收支 2 10 3" xfId="32980"/>
    <cellStyle name="常规 2 2 6 2 7 11" xfId="32981"/>
    <cellStyle name="Comma  - Style1 12 9 2" xfId="32982"/>
    <cellStyle name="常规 5 3 2 3 11" xfId="32983"/>
    <cellStyle name="Accent2 - 20% 3 13" xfId="32984"/>
    <cellStyle name="RevList 5" xfId="32985"/>
    <cellStyle name="_Book1_4 2 7" xfId="32986"/>
    <cellStyle name="PSChar 6" xfId="32987"/>
    <cellStyle name="Accent6 - 40% 8 12 3" xfId="32988"/>
    <cellStyle name="差_2012年调整预算 12 4" xfId="32989"/>
    <cellStyle name="常规 2 2 5 2 7 11 2" xfId="32990"/>
    <cellStyle name="常规 2 2 2 3 4 5" xfId="32991"/>
    <cellStyle name="常规 10 2 4 3 2" xfId="32992"/>
    <cellStyle name="常规 2 7 2 12 2" xfId="32993"/>
    <cellStyle name="常规 2 8 6 8 2" xfId="32994"/>
    <cellStyle name="常规 6 12 8 2" xfId="32995"/>
    <cellStyle name="Accent1 8 4" xfId="32996"/>
    <cellStyle name="好_2012-2013年结算140424李爱民 5 8" xfId="32997"/>
    <cellStyle name="Accent6 - 40% 5 2 2 3" xfId="32998"/>
    <cellStyle name="Comma  - Style1 11 8 2" xfId="32999"/>
    <cellStyle name="常规 2 2 5 2 6 11" xfId="33000"/>
    <cellStyle name="Accent1 - 20% 7 2 5" xfId="33001"/>
    <cellStyle name="强调 3 6 7 2" xfId="33002"/>
    <cellStyle name="差_123 8 6" xfId="33003"/>
    <cellStyle name="常规 2 2 2 5 6 9" xfId="33004"/>
    <cellStyle name="好_元-3月开发区税收收入完成情况表 2 13" xfId="33005"/>
    <cellStyle name="Accent4 - 20% 3 7" xfId="33006"/>
    <cellStyle name="常规 12 2 9 11" xfId="33007"/>
    <cellStyle name="差_2015年开发区收支预算表20150301 9 7 2" xfId="33008"/>
    <cellStyle name="表标题 4" xfId="33009"/>
    <cellStyle name="常规 2 8 8 7" xfId="33010"/>
    <cellStyle name="常规 13 12 9" xfId="33011"/>
    <cellStyle name="SHADEDSTORES 8 3" xfId="33012"/>
    <cellStyle name="差_2015年开发区收支预算表20150826定稿（加科技明细）结算后调整 5 13" xfId="33013"/>
    <cellStyle name="20% - 强调文字颜色 3 2" xfId="33014"/>
    <cellStyle name="常规 2 5 7 2" xfId="33015"/>
    <cellStyle name="未定义 2 12 6 2" xfId="33016"/>
    <cellStyle name="Accent2 - 60% 2 2 4" xfId="33017"/>
    <cellStyle name="差_咸宁市直2013年政府基建支出预算表（一上) 3 14" xfId="33018"/>
    <cellStyle name="常规 9 3 6 8" xfId="33019"/>
    <cellStyle name="Accent4 - 60% 12 5" xfId="33020"/>
    <cellStyle name="Comma  - Style2 11 12 3" xfId="33021"/>
    <cellStyle name="好_2015年开发区收支预算表20150826定稿（加科技明细）结算后调整 2 9 4 2" xfId="33022"/>
    <cellStyle name="好_2012年调整预算 8 14" xfId="33023"/>
    <cellStyle name="差_2014年元-12月收支 10 3 2" xfId="33024"/>
    <cellStyle name="差_2015年开发区收支预算表20150301 2 12 14 2" xfId="33025"/>
    <cellStyle name="Accent3 - 20% 3 9 2" xfId="33026"/>
    <cellStyle name="好_2014年元-12月收支 9 11" xfId="33027"/>
    <cellStyle name="常规 4 2 11 14" xfId="33028"/>
    <cellStyle name="Comma  - Style7 19 2 2" xfId="33029"/>
    <cellStyle name="Comma  - Style7 24 2 2" xfId="33030"/>
    <cellStyle name="Accent3 - 20% 6 7 2" xfId="33031"/>
    <cellStyle name="Accent6 - 20% 3 2 2 2" xfId="33032"/>
    <cellStyle name="好_2014年元-12月收支 18" xfId="33033"/>
    <cellStyle name="好_2014年元-12月收支 23" xfId="33034"/>
    <cellStyle name="差_2012-2013年结算140424李爱民 2 7" xfId="33035"/>
    <cellStyle name="Accent1 - 20% 7 5 2" xfId="33036"/>
    <cellStyle name="Accent5 - 40% 4 11" xfId="33037"/>
    <cellStyle name="Accent4 - 40% 3 15" xfId="33038"/>
    <cellStyle name="常规 7 2 5 9" xfId="33039"/>
    <cellStyle name="Accent5 - 60% 4 3" xfId="33040"/>
    <cellStyle name="好_2015年元-12月收支 2 6 4" xfId="33041"/>
    <cellStyle name="Comma  - Style8 4 11" xfId="33042"/>
    <cellStyle name="常规 17 23 2" xfId="33043"/>
    <cellStyle name="常规 17 18 2" xfId="33044"/>
    <cellStyle name="常规 2 2 9 2 7 3" xfId="33045"/>
    <cellStyle name="好_（定稿）2013年开发区区域内税收汇总03版 2 13" xfId="33046"/>
    <cellStyle name="Comma  - Style7 8 8 2" xfId="33047"/>
    <cellStyle name="差_元-3月开发区税收收入完成情况表 2 6 7 2" xfId="33048"/>
    <cellStyle name="部门 2" xfId="33049"/>
    <cellStyle name="Comma  - Style3 3 2 2 2" xfId="33050"/>
    <cellStyle name="常规 6 2 5 2" xfId="33051"/>
    <cellStyle name="常规 10 3 6 10 2" xfId="33052"/>
    <cellStyle name="常规 4 3 21" xfId="33053"/>
    <cellStyle name="常规 4 3 16" xfId="33054"/>
    <cellStyle name="Accent5 - 20% 2 7 2" xfId="33055"/>
    <cellStyle name="差_元-3月开发区税收收入完成情况表 10 13" xfId="33056"/>
    <cellStyle name="常规 12 2 8 4" xfId="33057"/>
    <cellStyle name="常规 17 9 6" xfId="33058"/>
    <cellStyle name="Accent4 - 60% 3 7" xfId="33059"/>
    <cellStyle name="差_Book1 3 9" xfId="33060"/>
    <cellStyle name="Accent6 - 40% 10 3 2" xfId="33061"/>
    <cellStyle name="Accent5 - 60% 6 10 2" xfId="33062"/>
    <cellStyle name="Comma  - Style3 4 7 2" xfId="33063"/>
    <cellStyle name="好_2015年元-12月收支 2 9 3 2" xfId="33064"/>
    <cellStyle name="未定义 2 8 7" xfId="33065"/>
    <cellStyle name="好_元-3月开发区税收收入完成情况表 12 12 2" xfId="33066"/>
    <cellStyle name="Comma  - Style4 8 6 3" xfId="33067"/>
    <cellStyle name="SHADEDSTORES 5 9 3" xfId="33068"/>
    <cellStyle name="Accent1 - 40% 7 5 2" xfId="33069"/>
    <cellStyle name="Accent5 7 5" xfId="33070"/>
    <cellStyle name="差_2012年调整预算 2 7 8 2" xfId="33071"/>
    <cellStyle name="常规 2 6 3 9 2" xfId="33072"/>
    <cellStyle name="差_2015年开发区收支预算表20150301 2 2 6 2" xfId="33073"/>
    <cellStyle name="好_财政优惠政策计算表20140527 2 9 5 2" xfId="33074"/>
    <cellStyle name="好_财政优惠政策计算表20140527 2 7 14" xfId="33075"/>
    <cellStyle name="常规 2 2 8 5 2" xfId="33076"/>
    <cellStyle name="常规 2 3 2" xfId="33077"/>
    <cellStyle name="_Book1" xfId="33078"/>
    <cellStyle name="表标题 2 6 2" xfId="33079"/>
    <cellStyle name="超级链接 10 9 2" xfId="33080"/>
    <cellStyle name="差_2015年开发区收支预算表20150826定稿（加科技明细）结算后调整 7 6 2" xfId="33081"/>
    <cellStyle name="Accent6 9 2 4" xfId="33082"/>
    <cellStyle name="Accent3 - 20% 12 6" xfId="33083"/>
    <cellStyle name="Comma  - Style2 3 12 2 2" xfId="33084"/>
    <cellStyle name="Accent3 - 40% 4 2 2" xfId="33085"/>
    <cellStyle name="常规 2 2 2 7 6 3" xfId="33086"/>
    <cellStyle name="后继超级链接 8 4" xfId="33087"/>
    <cellStyle name="好_2015年开发区收支预算表20150826定稿（加科技明细）结算后调整 11 2" xfId="33088"/>
    <cellStyle name="Comma  - Style8 5 3 2" xfId="33089"/>
    <cellStyle name="常规 2 2 2 8 11 8" xfId="33090"/>
    <cellStyle name="好_2012年调整预算 2 5 13 2" xfId="33091"/>
    <cellStyle name="Accent2 9 13" xfId="33092"/>
    <cellStyle name="好_2015年开发区收支预算表20150826定稿（加科技明细）结算后调整 2 12 6" xfId="33093"/>
    <cellStyle name="PSSpacer 11 3" xfId="33094"/>
    <cellStyle name="Accent3 - 40% 3 14 2" xfId="33095"/>
    <cellStyle name="好_Book1_1 2 8 5 2" xfId="33096"/>
    <cellStyle name="常规 6 2 12 10 2" xfId="33097"/>
    <cellStyle name="常规 10 12 9 2" xfId="33098"/>
    <cellStyle name="常规 2 3 3 6" xfId="33099"/>
    <cellStyle name="常规 11 8 2" xfId="33100"/>
    <cellStyle name="Input [yellow] 3 9 2" xfId="33101"/>
    <cellStyle name="差_2015年开发区收支预算表20150301 9 12" xfId="33102"/>
    <cellStyle name="差_Book1_1 6 10" xfId="33103"/>
    <cellStyle name="差_元-3月开发区税收收入完成情况表 2 9 10" xfId="33104"/>
    <cellStyle name="常规 2 3 4 9" xfId="33105"/>
    <cellStyle name="差_2013年财政收支表（2月8日） 2 7 12 2" xfId="33106"/>
    <cellStyle name="后继超级链接 10 8" xfId="33107"/>
    <cellStyle name="常规 16 2 7 5" xfId="33108"/>
    <cellStyle name="差_123 2 6 2 2" xfId="33109"/>
    <cellStyle name="后继超级链接 8 10 2" xfId="33110"/>
    <cellStyle name="SHADEDSTORES 3 4 2 2" xfId="33111"/>
    <cellStyle name="常规 2 2 9 2 3 11 2" xfId="33112"/>
    <cellStyle name="Accent6 - 60% 7 2 4" xfId="33113"/>
    <cellStyle name="Accent1 - 40% 8 2 4 2" xfId="33114"/>
    <cellStyle name="Accent6 4 7 2" xfId="33115"/>
    <cellStyle name="好_123 4 5" xfId="33116"/>
    <cellStyle name="常规 2 8 12 3 2" xfId="33117"/>
    <cellStyle name="Comma  - Style6 10 13" xfId="33118"/>
    <cellStyle name="常规 8 2 3" xfId="33119"/>
    <cellStyle name="差_2012-2013年结算140424李爱民 7 3 2" xfId="33120"/>
    <cellStyle name="Accent6 3 15" xfId="33121"/>
    <cellStyle name="好_2015年元-12月收支 2 2 2 2" xfId="33122"/>
    <cellStyle name="Accent3 - 20% 5 9 2" xfId="33123"/>
    <cellStyle name="好_2014年元-12月收支 2 7 10 2" xfId="33124"/>
    <cellStyle name="Accent1 - 60% 10 6" xfId="33125"/>
    <cellStyle name="Comma  - Style5 10 6 3" xfId="33126"/>
    <cellStyle name="常规 4 4 5 11 2" xfId="33127"/>
    <cellStyle name="好_Book1_1 7 3 2" xfId="33128"/>
    <cellStyle name="差_2013年财政收支表（2月8日） 5 15" xfId="33129"/>
    <cellStyle name="Accent3 - 60% 5 2 5" xfId="33130"/>
    <cellStyle name="常规 2 5 6 2 2" xfId="33131"/>
    <cellStyle name="_Book1_2 3" xfId="33132"/>
    <cellStyle name="常规 2 6 11" xfId="33133"/>
    <cellStyle name="差_2015年开发区收支预算表20150826定稿（加科技明细）结算后调整 2 9 10 2" xfId="33134"/>
    <cellStyle name="好_2013年财政收支表（2月8日） 2 6 5" xfId="33135"/>
    <cellStyle name="常规 2 3 11 4" xfId="33136"/>
    <cellStyle name="常规 10 12 12" xfId="33137"/>
    <cellStyle name="好_2014年元-12月收支 2 12 6" xfId="33138"/>
    <cellStyle name="常规 7 10 14" xfId="33139"/>
    <cellStyle name="差_2014年元-12月收支 2 12 6 2" xfId="33140"/>
    <cellStyle name="常规 2 2 2 4 10 3" xfId="33141"/>
    <cellStyle name="好_2014年元-12月收支 4 8 2" xfId="33142"/>
    <cellStyle name="常规 4 4 5 12" xfId="33143"/>
    <cellStyle name="entry box 7 3" xfId="33144"/>
    <cellStyle name="差_元-3月开发区税收收入完成情况表 2 11 4" xfId="33145"/>
    <cellStyle name="Accent6 - 20% 7 2 3 2 2" xfId="33146"/>
    <cellStyle name="常规 2 2 2 4 10 13" xfId="33147"/>
    <cellStyle name="强调 3 4 5" xfId="33148"/>
    <cellStyle name="常规 2 9 2 4 2" xfId="33149"/>
    <cellStyle name="强调 2 7 12" xfId="33150"/>
    <cellStyle name="超级链接 6 10 2" xfId="33151"/>
    <cellStyle name="常规 10 3 12 14" xfId="33152"/>
    <cellStyle name="常规 2 10 12 6 2" xfId="33153"/>
    <cellStyle name="好_元-3月开发区税收收入完成情况表 2 12 4 2" xfId="33154"/>
    <cellStyle name="未定义 2 5 6 2" xfId="33155"/>
    <cellStyle name="Comma  - Style4 8 3 2 2" xfId="33156"/>
    <cellStyle name="_Book1_3" xfId="33157"/>
    <cellStyle name="好_（定稿）2013年开发区区域内税收汇总03版 2 9 4 2" xfId="33158"/>
    <cellStyle name="好_2015年开发区收支预算表20150301 11 13 2" xfId="33159"/>
    <cellStyle name="常规 4 3 11 5" xfId="33160"/>
    <cellStyle name="Comma  - Style3 12 11 2" xfId="33161"/>
    <cellStyle name="差_2015年开发区收支预算表20150826定稿（加科技明细）结算后调整 6 7" xfId="33162"/>
    <cellStyle name="好_2015年开发区收支预算表20150826定稿（加科技明细）结算后调整 3 6 2" xfId="33163"/>
    <cellStyle name="常规 10 15 2" xfId="33164"/>
    <cellStyle name="常规 10 20 2" xfId="33165"/>
    <cellStyle name="Comma  - Style3 4 15" xfId="33166"/>
    <cellStyle name="差_Book1_1 12 3 2" xfId="33167"/>
    <cellStyle name="超级链接 7 12" xfId="33168"/>
    <cellStyle name="好_2015年开发区收支预算表20150826定稿（加科技明细）结算后调整 2 6 10 2" xfId="33169"/>
    <cellStyle name="常规 7 10 11 2" xfId="33170"/>
    <cellStyle name="好_财政优惠政策计算表20140527 2 4 10 2" xfId="33171"/>
    <cellStyle name="好_2014年元-12月收支 2 11 7 2" xfId="33172"/>
    <cellStyle name="好_咸宁市直2013年政府基建支出预算表（一上) 2 7 4" xfId="33173"/>
    <cellStyle name="超级链接 8 12 2" xfId="33174"/>
    <cellStyle name="好_Book1_1 13 3" xfId="33175"/>
    <cellStyle name="Comma  - Style1 3 13 3" xfId="33176"/>
    <cellStyle name="常规 2 2 4 2 11 2" xfId="33177"/>
    <cellStyle name="Comma  - Style2 4 2" xfId="33178"/>
    <cellStyle name="Accent3 - 40% 6 14" xfId="33179"/>
    <cellStyle name="Accent4 - 20% 10 7" xfId="33180"/>
    <cellStyle name="Accent6 - 40% 6 3 2" xfId="33181"/>
    <cellStyle name="差_2012-2013年结算140424李爱民 8 5 2" xfId="33182"/>
    <cellStyle name="差_2012-2013年结算140424李爱民 2 5 11 2" xfId="33183"/>
    <cellStyle name="Accent5 - 40% 7 6" xfId="33184"/>
    <cellStyle name="Accent6 - 40% 5 2 6" xfId="33185"/>
    <cellStyle name="差_2012-2013年结算140424李爱民 2 11 11 2" xfId="33186"/>
    <cellStyle name="常规 2 2 2 4 2 9 2" xfId="33187"/>
    <cellStyle name="Accent6 5 9 2 2" xfId="33188"/>
    <cellStyle name="货币 2 6 4 2" xfId="33189"/>
    <cellStyle name="常规 13 12 8" xfId="33190"/>
    <cellStyle name="常规 2 2 4 4" xfId="33191"/>
    <cellStyle name="Accent6 - 60% 10 2 7 2" xfId="33192"/>
    <cellStyle name="常规 2 9 10 3 2" xfId="33193"/>
    <cellStyle name="常规 4 4 5 8" xfId="33194"/>
    <cellStyle name="好_2012年调整预算 2 9 3 2" xfId="33195"/>
    <cellStyle name="常规 16 2 19" xfId="33196"/>
    <cellStyle name="常规 2 2 18 2 2" xfId="33197"/>
    <cellStyle name="常规 2 2 2 9 12 2 2" xfId="33198"/>
    <cellStyle name="Comma  - Style2 11 2 3" xfId="33199"/>
    <cellStyle name="SHADEDSTORES 2 14" xfId="33200"/>
    <cellStyle name="后继超级链接 11 7" xfId="33201"/>
    <cellStyle name="常规 7 2 12 13 2" xfId="33202"/>
    <cellStyle name="Accent4 - 40% 9 13 2" xfId="33203"/>
    <cellStyle name="常规 16 2 3 5" xfId="33204"/>
    <cellStyle name="Accent1 - 20% 2 14 2" xfId="33205"/>
    <cellStyle name="40% - 强调文字颜色 1 2 5 2" xfId="33206"/>
    <cellStyle name="Accent3 - 40% 2 13" xfId="33207"/>
    <cellStyle name="常规 2 2 5 2 7 4 2" xfId="33208"/>
    <cellStyle name="常规 6 4 12 2" xfId="33209"/>
    <cellStyle name="常规 4 2 9 5 2" xfId="33210"/>
    <cellStyle name="Comma  - Style6 5 5 2 2" xfId="33211"/>
    <cellStyle name="差_元-3月开发区税收收入完成情况表 13 7" xfId="33212"/>
    <cellStyle name="常规 8 2 9 5" xfId="33213"/>
    <cellStyle name="Accent6 - 40% 3 2 4 3" xfId="33214"/>
    <cellStyle name="差_2014年元-12月收支 10 2 2" xfId="33215"/>
    <cellStyle name="好_2015年开发区收支预算表20150301 13 4 2" xfId="33216"/>
    <cellStyle name="Percent [2] 4 2 2" xfId="33217"/>
    <cellStyle name="Accent6 - 20% 10 2 4" xfId="33218"/>
    <cellStyle name="好_123 22" xfId="33219"/>
    <cellStyle name="好_123 17" xfId="33220"/>
    <cellStyle name="常规 7 2 14 2" xfId="33221"/>
    <cellStyle name="常规 2 2 2 7 9 12" xfId="33222"/>
    <cellStyle name="Accent5 19 2 2" xfId="33223"/>
    <cellStyle name="差_元-3月开发区税收收入完成情况表 7 2" xfId="33224"/>
    <cellStyle name="entry box 6 5 4" xfId="33225"/>
    <cellStyle name="常规 6 2 3 4 2" xfId="33226"/>
    <cellStyle name="好_123 2 3 4" xfId="33227"/>
    <cellStyle name="常规 2 2 6 2 9 8 2" xfId="33228"/>
    <cellStyle name="常规 2 2 2 4 3 14" xfId="33229"/>
    <cellStyle name="好_2015年元-12月收支 8 12 2" xfId="33230"/>
    <cellStyle name="差_2014年元-12月收支 7 10" xfId="33231"/>
    <cellStyle name="常规 6 13 12" xfId="33232"/>
    <cellStyle name="差_2014年元-12月收支 2 9 5 2" xfId="33233"/>
    <cellStyle name="强调 1 7 9 2" xfId="33234"/>
    <cellStyle name="常规 2 8 4 4" xfId="33235"/>
    <cellStyle name="常规 2 2 2 10 2 13" xfId="33236"/>
    <cellStyle name="好_2015年开发区收支预算表20150826定稿（加科技明细）结算后调整 2 7 9" xfId="33237"/>
    <cellStyle name="差_财政优惠政策计算表20140527 4 12 2" xfId="33238"/>
    <cellStyle name="Comma  - Style2 6 14 2" xfId="33239"/>
    <cellStyle name="常规 2 2 7 2 9 8" xfId="33240"/>
    <cellStyle name="好 2 4 2" xfId="33241"/>
    <cellStyle name="Accent6 - 40% 3 7 3" xfId="33242"/>
    <cellStyle name="Comma  - Style3 2 10" xfId="33243"/>
    <cellStyle name="Comma  - Style1 12 9" xfId="33244"/>
    <cellStyle name="好_（定稿）2013年开发区区域内税收汇总03版 10" xfId="33245"/>
    <cellStyle name="常规 6 2 8 6" xfId="33246"/>
    <cellStyle name="Comma  - Style4 12 13 2 2" xfId="33247"/>
    <cellStyle name="常规 2 2 3 2 8 12 2" xfId="33248"/>
    <cellStyle name="好_财政优惠政策计算表20140527 5 8" xfId="33249"/>
    <cellStyle name="差_咸宁市直2013年政府基建支出预算表（一上) 2 11 14 2" xfId="33250"/>
    <cellStyle name="Accent6 10 13 2 2" xfId="33251"/>
    <cellStyle name="常规 2 2 2 3 4 10" xfId="33252"/>
    <cellStyle name="表标题 3 9" xfId="33253"/>
    <cellStyle name="常规 17 5 14" xfId="33254"/>
    <cellStyle name="常规 2 7 12 10" xfId="33255"/>
    <cellStyle name="好_咸宁市直2013年政府基建支出预算表（一上) 10 13" xfId="33256"/>
    <cellStyle name="好_咸宁市直2013年政府基建支出预算表（一上) 2 6 8" xfId="33257"/>
    <cellStyle name="表标题 12 9 2" xfId="33258"/>
    <cellStyle name="t 2 11 2 2" xfId="33259"/>
    <cellStyle name="数字 12 13 2" xfId="33260"/>
    <cellStyle name="常规 2 2 2 5 10 8" xfId="33261"/>
    <cellStyle name="好_2012年调整预算 2 2 12 2" xfId="33262"/>
    <cellStyle name="Accent5 - 20% 7 12" xfId="33263"/>
    <cellStyle name="Accent6 - 60% 4 2 6 2 2" xfId="33264"/>
    <cellStyle name="常规 6 4 8 2" xfId="33265"/>
    <cellStyle name="常规 10 8 2" xfId="33266"/>
    <cellStyle name="Input [yellow] 2 9 2" xfId="33267"/>
    <cellStyle name="常规 6 13 13" xfId="33268"/>
    <cellStyle name="差_财政优惠政策计算表20140527 5 12 2" xfId="33269"/>
    <cellStyle name="Accent3 - 60% 6 2 3" xfId="33270"/>
    <cellStyle name="好_Book1_1 2 5 3 2" xfId="33271"/>
    <cellStyle name="常规 3 22 2" xfId="33272"/>
    <cellStyle name="常规 3 17 2" xfId="33273"/>
    <cellStyle name="数字 10 4 2" xfId="33274"/>
    <cellStyle name="Header2 2 3 2" xfId="33275"/>
    <cellStyle name="差_123 2 12 5 2" xfId="33276"/>
    <cellStyle name="强调文字颜色 6 2 2" xfId="33277"/>
    <cellStyle name="Accent4 2 14" xfId="33278"/>
    <cellStyle name="解释性文本 2 3 2" xfId="33279"/>
    <cellStyle name="entry box 6 7 2" xfId="33280"/>
    <cellStyle name="Comma  - Style8 6 5 2" xfId="33281"/>
    <cellStyle name="Accent5 2 2 4 2" xfId="33282"/>
    <cellStyle name="差_2015年开发区收支预算表20150826定稿（加科技明细）结算后调整 2 7 10 2" xfId="33283"/>
    <cellStyle name="常规 22" xfId="33284"/>
    <cellStyle name="常规 17" xfId="33285"/>
    <cellStyle name="Accent2 - 60% 4 2 3" xfId="33286"/>
    <cellStyle name="Input [yellow] 6 7 4" xfId="33287"/>
    <cellStyle name="常规 17 7 7 2" xfId="33288"/>
    <cellStyle name="差_2014年元-12月收支 2 2 13" xfId="33289"/>
    <cellStyle name="Accent6 - 20% 6 9 2 2" xfId="33290"/>
    <cellStyle name="差_咸宁市直2013年政府基建支出预算表（一上) 4 11 2" xfId="33291"/>
    <cellStyle name="Accent6 - 20% 14 3" xfId="33292"/>
    <cellStyle name="差_2015年开发区收支预算表20150301 6 8" xfId="33293"/>
    <cellStyle name="好_Book1 10 11 2" xfId="33294"/>
    <cellStyle name="常规 8 4 12 2" xfId="33295"/>
    <cellStyle name="好_2014年元-12月收支 6 6 2" xfId="33296"/>
    <cellStyle name="Comma  - Style2 7 9 2 2" xfId="33297"/>
    <cellStyle name="小数 9 11 2" xfId="33298"/>
    <cellStyle name="好_Book1_1 11 9" xfId="33299"/>
    <cellStyle name="Comma  - Style3 8 11" xfId="33300"/>
    <cellStyle name="常规 3 14 2" xfId="33301"/>
    <cellStyle name="好_2015年开发区收支预算表20150826定稿（加科技明细）结算后调整 2 3 6 2" xfId="33302"/>
    <cellStyle name="常规 7 5 10 2" xfId="33303"/>
    <cellStyle name="Accent6 - 60% 6 2 5 2" xfId="33304"/>
    <cellStyle name="常规 18 6 5" xfId="33305"/>
    <cellStyle name="差_元-3月开发区税收收入完成情况表 2 8 3" xfId="33306"/>
    <cellStyle name="常规 2 6 2 3" xfId="33307"/>
    <cellStyle name="PSDec 4 2" xfId="33308"/>
    <cellStyle name="常规 7 11 5 2" xfId="33309"/>
    <cellStyle name="常规 16 2 9 7 2" xfId="33310"/>
    <cellStyle name="好_2015年元-12月收支 3 2" xfId="33311"/>
    <cellStyle name="Comma  - Style8 8 7 2 2" xfId="33312"/>
    <cellStyle name="差_财政优惠政策计算表20140527 4 14" xfId="33313"/>
    <cellStyle name="好_咸宁市直2013年政府基建支出预算表（一上) 4 4" xfId="33314"/>
    <cellStyle name="好_Book1_1 8 11 2" xfId="33315"/>
    <cellStyle name="Comma  - Style7 14" xfId="33316"/>
    <cellStyle name="差_Book1_1 2 10 11 2" xfId="33317"/>
    <cellStyle name="Comma  - Style6 5 9 3" xfId="33318"/>
    <cellStyle name="Comma  - Style6 10 11 2" xfId="33319"/>
    <cellStyle name="entry box 4 3 2 2" xfId="33320"/>
    <cellStyle name="常规 2 2 10 13 2" xfId="33321"/>
    <cellStyle name="_ET_STYLE_NoName_00__Book1_1 7 4" xfId="33322"/>
    <cellStyle name="差_咸宁市直2013年政府基建支出预算表（一上) 2 3 10" xfId="33323"/>
    <cellStyle name="Comma  - Style2 12 12" xfId="33324"/>
    <cellStyle name="数字 2 3" xfId="33325"/>
    <cellStyle name="差_2015年元-12月收支 13 4 2" xfId="33326"/>
    <cellStyle name="Accent6 - 40% 2 11 2 2" xfId="33327"/>
    <cellStyle name="常规 2 2 2 2 4" xfId="33328"/>
    <cellStyle name="差_Book1 12 14 2" xfId="33329"/>
    <cellStyle name="超级链接 2 6 2" xfId="33330"/>
    <cellStyle name="差_（定稿）2013年开发区区域内税收汇总03版 2 6 8 2" xfId="33331"/>
    <cellStyle name="_ET_STYLE_NoName_00__Book1_1 4" xfId="33332"/>
    <cellStyle name="常规 2 2 2 7 5 14" xfId="33333"/>
    <cellStyle name="常规 9 2 10 5" xfId="33334"/>
    <cellStyle name="常规 8 8 3" xfId="33335"/>
    <cellStyle name="Comma  - Style5 18" xfId="33336"/>
    <cellStyle name="Comma  - Style5 23" xfId="33337"/>
    <cellStyle name="小数 10 8" xfId="33338"/>
    <cellStyle name="常规 2 5 2 8" xfId="33339"/>
    <cellStyle name="差_2012年调整预算 6 9" xfId="33340"/>
    <cellStyle name="常规 3 8 10" xfId="33341"/>
    <cellStyle name="常规 2 2 7 8 2" xfId="33342"/>
    <cellStyle name="常规 17 11 12" xfId="33343"/>
    <cellStyle name="好_2013年财政收支表（2月8日） 4 4 2" xfId="33344"/>
    <cellStyle name="常规 3 3 12 13" xfId="33345"/>
    <cellStyle name="差_2015年开发区收支预算表20150301 7 8 2" xfId="33346"/>
    <cellStyle name="好_2015年开发区收支预算表20150301 2 8 9" xfId="33347"/>
    <cellStyle name="Accent1 - 60% 3 2 5" xfId="33348"/>
    <cellStyle name="Accent5 - 60% 6 11 2 2" xfId="33349"/>
    <cellStyle name="货币 2 20 2" xfId="33350"/>
    <cellStyle name="货币 2 15 2" xfId="33351"/>
    <cellStyle name="好_2015年元-12月收支 2 20 2" xfId="33352"/>
    <cellStyle name="好_2015年元-12月收支 2 15 2" xfId="33353"/>
    <cellStyle name="差_2012-2013年结算140424李爱民 4 10" xfId="33354"/>
    <cellStyle name="Comma  - Style2 5 5 2 2" xfId="33355"/>
    <cellStyle name="Accent3 - 40% 3 6" xfId="33356"/>
    <cellStyle name="Comma  - Style7 7 8 3" xfId="33357"/>
    <cellStyle name="常规 11 2 5 14" xfId="33358"/>
    <cellStyle name="常规 2 2 18 7 2" xfId="33359"/>
    <cellStyle name="好_2012年调整预算 2 9 8 2" xfId="33360"/>
    <cellStyle name="Comma  - Style7 3 4" xfId="33361"/>
    <cellStyle name="Accent6 - 40% 6 4 2 2" xfId="33362"/>
    <cellStyle name="好_2015年开发区收支预算表20150301 10 14" xfId="33363"/>
    <cellStyle name="Accent2 - 20% 9 2 6" xfId="33364"/>
    <cellStyle name="常规 3 3 9 10" xfId="33365"/>
    <cellStyle name="好_2015年开发区收支预算表20150826定稿（加科技明细）结算后调整 11 3" xfId="33366"/>
    <cellStyle name="Comma  - Style8 5 3 3" xfId="33367"/>
    <cellStyle name="后继超链接 12 14 2" xfId="33368"/>
    <cellStyle name="Comma  - Style1 7 12" xfId="33369"/>
    <cellStyle name="差_2012-2013年结算140424李爱民 5 2 2" xfId="33370"/>
    <cellStyle name="常规 18 12 2 2" xfId="33371"/>
    <cellStyle name="PSInt 5 2 2" xfId="33372"/>
    <cellStyle name="常规 10 13 8" xfId="33373"/>
    <cellStyle name="后继超链接 11 3" xfId="33374"/>
    <cellStyle name="好_2015年开发区收支预算表20150301 5" xfId="33375"/>
    <cellStyle name="差_2015年开发区收支预算表20150826定稿（加科技明细）结算后调整 9 12" xfId="33376"/>
    <cellStyle name="强调 3 9 10" xfId="33377"/>
    <cellStyle name="常规 10 6 2" xfId="33378"/>
    <cellStyle name="Input [yellow] 2 7 2" xfId="33379"/>
    <cellStyle name="常规 3 3 4 13" xfId="33380"/>
    <cellStyle name="常规 2 4 9 8 2" xfId="33381"/>
    <cellStyle name="常规 2 2 2 5 12 8" xfId="33382"/>
    <cellStyle name="Accent4 - 60% 4 14" xfId="33383"/>
    <cellStyle name="差_2015年元-12月收支 2 11 6" xfId="33384"/>
    <cellStyle name="Accent5 - 60% 8 14 2" xfId="33385"/>
    <cellStyle name="Comma  - Style4 10 14 2" xfId="33386"/>
    <cellStyle name="表标题 20" xfId="33387"/>
    <cellStyle name="表标题 15" xfId="33388"/>
    <cellStyle name="好_2014年元-12月收支 8 5" xfId="33389"/>
    <cellStyle name="常规 2 4 12 3 2" xfId="33390"/>
    <cellStyle name="强调 3 4 14" xfId="33391"/>
    <cellStyle name="常规 2 9 5 8" xfId="33392"/>
    <cellStyle name="常规 11 2 5 3" xfId="33393"/>
    <cellStyle name="好_2015年元-12月收支 11 3" xfId="33394"/>
    <cellStyle name="差_2015年开发区收支预算表20150826定稿（加科技明细）结算后调整 5 7 2" xfId="33395"/>
    <cellStyle name="好_2015年开发区收支预算表20150826定稿（加科技明细）结算后调整 5 6 2" xfId="33396"/>
    <cellStyle name="常规 2 2 2 2 25" xfId="33397"/>
    <cellStyle name="常规 2 15 10" xfId="33398"/>
    <cellStyle name="常规 2 20 10" xfId="33399"/>
    <cellStyle name="好_元-3月开发区税收收入完成情况表 2 11 6 2" xfId="33400"/>
    <cellStyle name="常规 3 6 12" xfId="33401"/>
    <cellStyle name="好_2014年元-12月收支 2 4 11 2" xfId="33402"/>
    <cellStyle name="差_元-3月开发区税收收入完成情况表 3 5" xfId="33403"/>
    <cellStyle name="好_Book1 12 14" xfId="33404"/>
    <cellStyle name="小数 9 5" xfId="33405"/>
    <cellStyle name="差_元-3月开发区税收收入完成情况表 2 8 8 2" xfId="33406"/>
    <cellStyle name="Comma  - Style4 9 2 3" xfId="33407"/>
    <cellStyle name="后继超级链接 6 13" xfId="33408"/>
    <cellStyle name="Accent6 - 60% 6 7" xfId="33409"/>
    <cellStyle name="常规 2 2 2 7 12 8" xfId="33410"/>
    <cellStyle name="好_2012年调整预算 2 4 14 2" xfId="33411"/>
    <cellStyle name="未定义 2 11 2 2" xfId="33412"/>
    <cellStyle name="常规 6 10 10" xfId="33413"/>
    <cellStyle name="常规 2 4 3 2" xfId="33414"/>
    <cellStyle name="差_2012-2013年结算140424李爱民 2 2 3" xfId="33415"/>
    <cellStyle name="常规 4 10" xfId="33416"/>
    <cellStyle name="差_2012-2013年结算140424李爱民 6 14" xfId="33417"/>
    <cellStyle name="Accent3 - 20% 11 2 6" xfId="33418"/>
    <cellStyle name="好_2014年元-12月收支 2 2 5 2" xfId="33419"/>
    <cellStyle name="常规 8 4" xfId="33420"/>
    <cellStyle name="常规 2 2 2 5 6 11 2" xfId="33421"/>
    <cellStyle name="常规 2 2 2 10 9 7" xfId="33422"/>
    <cellStyle name="表标题 3 3 4" xfId="33423"/>
    <cellStyle name="Accent6 - 20% 6 2 6" xfId="33424"/>
    <cellStyle name="Accent4 - 20% 5 4" xfId="33425"/>
    <cellStyle name="常规 2 2 3 2 3 10 2" xfId="33426"/>
    <cellStyle name="Accent2 - 40% 4 8 2" xfId="33427"/>
    <cellStyle name="常规 18 11 11 2" xfId="33428"/>
    <cellStyle name="SHADEDSTORES 6 12 3 2" xfId="33429"/>
    <cellStyle name="Header2 2 5 2 2" xfId="33430"/>
    <cellStyle name="好_Book1_1 2 24 2" xfId="33431"/>
    <cellStyle name="好_Book1_1 2 19 2" xfId="33432"/>
    <cellStyle name="好_咸宁市直2013年政府基建支出预算表（一上) 2 20" xfId="33433"/>
    <cellStyle name="好_咸宁市直2013年政府基建支出预算表（一上) 2 15" xfId="33434"/>
    <cellStyle name="解释性文本 2 2" xfId="33435"/>
    <cellStyle name="Accent1 - 20% 5 5 2" xfId="33436"/>
    <cellStyle name="Comma  - Style1 7 2 2 2" xfId="33437"/>
    <cellStyle name="超级链接 6 5" xfId="33438"/>
    <cellStyle name="Accent4 - 20% 6 4 2" xfId="33439"/>
    <cellStyle name="常规 9 2 11" xfId="33440"/>
    <cellStyle name="好_2012-2013年结算140424李爱民 8 3 2" xfId="33441"/>
    <cellStyle name="常规 2 2 2 3 12 10" xfId="33442"/>
    <cellStyle name="常规 2 18 5 2" xfId="33443"/>
    <cellStyle name="常规 2 2 2 5 7 2" xfId="33444"/>
    <cellStyle name="差_2013年财政收支表（2月8日） 2 12 4" xfId="33445"/>
    <cellStyle name="差_（定稿）2013年开发区区域内税收汇总03版 3 13" xfId="33446"/>
    <cellStyle name="Comma  - Style7 10 8" xfId="33447"/>
    <cellStyle name="差_2015年开发区收支预算表20150826定稿（加科技明细）结算后调整 2 2 6 2" xfId="33448"/>
    <cellStyle name="Comma  - Style2 5 7 3" xfId="33449"/>
    <cellStyle name="差_2015年开发区收支预算表20150301 7 4 2" xfId="33450"/>
    <cellStyle name="常规 2 2 2 5 3 12" xfId="33451"/>
    <cellStyle name="_Book1_1 9" xfId="33452"/>
    <cellStyle name="常规 2 2 2 8 4 6 2" xfId="33453"/>
    <cellStyle name="Accent6 - 40% 3 16" xfId="33454"/>
    <cellStyle name="PSChar 2 4 2 2" xfId="33455"/>
    <cellStyle name="Accent2 - 40% 10 6" xfId="33456"/>
    <cellStyle name="常规 7 2 6 13 2" xfId="33457"/>
    <cellStyle name="Accent4 - 40% 11 9" xfId="33458"/>
    <cellStyle name="常规 7 2 9 3" xfId="33459"/>
    <cellStyle name="差_2013年财政收支表（2月8日） 4 10" xfId="33460"/>
    <cellStyle name="差_2015年元-12月收支 5 2" xfId="33461"/>
    <cellStyle name="Accent1 4 2 2" xfId="33462"/>
    <cellStyle name="Accent5 - 20% 5 3" xfId="33463"/>
    <cellStyle name="常规 8 26" xfId="33464"/>
    <cellStyle name="小数 3 7" xfId="33465"/>
    <cellStyle name="常规 2 2 6 2 7 2 2" xfId="33466"/>
    <cellStyle name="常规 10 3 10 2 2" xfId="33467"/>
    <cellStyle name="常规 2 2 6 2 7" xfId="33468"/>
    <cellStyle name="后继超链接 5 14" xfId="33469"/>
    <cellStyle name="常规 14 2 11 2" xfId="33470"/>
    <cellStyle name="Accent6 - 40% 9 5" xfId="33471"/>
    <cellStyle name="常规 5 9 12 2" xfId="33472"/>
    <cellStyle name="常规 2 2 2 7 11 7 2" xfId="33473"/>
    <cellStyle name="Accent6 - 60% 5 6 2" xfId="33474"/>
    <cellStyle name="好_咸宁市直2013年政府基建支出预算表（一上) 6 15" xfId="33475"/>
    <cellStyle name="差_2015年开发区收支预算表20150826定稿（加科技明细）结算后调整 2 2 3" xfId="33476"/>
    <cellStyle name="Accent5 7 14" xfId="33477"/>
    <cellStyle name="Accent4 - 40% 10 13 2" xfId="33478"/>
    <cellStyle name="常规 8 2 11 5" xfId="33479"/>
    <cellStyle name="常规 2 2 2 10 7 9 2" xfId="33480"/>
    <cellStyle name="差_123 2 10 7" xfId="33481"/>
    <cellStyle name="Comma  - Style1 5 14" xfId="33482"/>
    <cellStyle name="Accent1 4 8" xfId="33483"/>
    <cellStyle name="常规 2 7 12 4" xfId="33484"/>
    <cellStyle name="Accent1 - 40% 3 2 5" xfId="33485"/>
    <cellStyle name="常规 2 2 2 10 7 4 2" xfId="33486"/>
    <cellStyle name="Comma  - Style4 5 7 2 2" xfId="33487"/>
    <cellStyle name="好_2014年元-12月收支 4 9" xfId="33488"/>
    <cellStyle name="差_2015年开发区收支预算表20150301 11 5 2" xfId="33489"/>
    <cellStyle name="表标题 5 9 2 2" xfId="33490"/>
    <cellStyle name="Accent6 - 20% 4 2 2 2" xfId="33491"/>
    <cellStyle name="好_2015年元-12月收支 10 4 2" xfId="33492"/>
    <cellStyle name="Accent6 - 60% 2 4 2 2" xfId="33493"/>
    <cellStyle name="数字 4 10 2" xfId="33494"/>
    <cellStyle name="Accent6 - 40% 12 2" xfId="33495"/>
    <cellStyle name="好_2014年元-12月收支 2 5 11" xfId="33496"/>
    <cellStyle name="表标题 2 6 2 2" xfId="33497"/>
    <cellStyle name="常规 2 2 9 2 8 5 2" xfId="33498"/>
    <cellStyle name="好_2015年开发区收支预算表20150826定稿（加科技明细）结算后调整 2 8 9 2" xfId="33499"/>
    <cellStyle name="常规 7 6 13 2" xfId="33500"/>
    <cellStyle name="Accent4 - 40% 11 7" xfId="33501"/>
    <cellStyle name="差_2012年调整预算 13 11" xfId="33502"/>
    <cellStyle name="Comma  - Style8 4 6" xfId="33503"/>
    <cellStyle name="强调文字颜色 4 2" xfId="33504"/>
    <cellStyle name="常规 2 2 8 2 3 10" xfId="33505"/>
    <cellStyle name="Comma  - Style4 5 4 2 2" xfId="33506"/>
    <cellStyle name="差_2015年元-12月收支 2 9 9 2" xfId="33507"/>
    <cellStyle name="好_2015年元-12月收支 2 14 2" xfId="33508"/>
    <cellStyle name="Comma  - Style1 11 12 2 2" xfId="33509"/>
    <cellStyle name="好_元-3月开发区税收收入完成情况表 2 2 9" xfId="33510"/>
    <cellStyle name="常规 13 8 2 2" xfId="33511"/>
    <cellStyle name="常规 10 3 4 8" xfId="33512"/>
    <cellStyle name="Accent1 - 60% 3 5" xfId="33513"/>
    <cellStyle name="常规 25 7" xfId="33514"/>
    <cellStyle name="常规 30 7" xfId="33515"/>
    <cellStyle name="差_财政优惠政策计算表20140527 2 6 14" xfId="33516"/>
    <cellStyle name="好_Book1_1 3 7 2" xfId="33517"/>
    <cellStyle name="Comma  - Style6 3 10 2" xfId="33518"/>
    <cellStyle name="Accent2 4 10" xfId="33519"/>
    <cellStyle name="好_2012年调整预算 2 11 3 2" xfId="33520"/>
    <cellStyle name="Comma  - Style2 5 13" xfId="33521"/>
    <cellStyle name="Comma  - Style2 10 7 2 2" xfId="33522"/>
    <cellStyle name="Comma  - Style6 10 4" xfId="33523"/>
    <cellStyle name="差_Book1_1 2 10 4" xfId="33524"/>
    <cellStyle name="差_2015年元-12月收支 2 3 14" xfId="33525"/>
    <cellStyle name="好_2012年调整预算 2 2 9" xfId="33526"/>
    <cellStyle name="常规 2 2 11 8" xfId="33527"/>
    <cellStyle name="Comma  - Style6 4 11 3" xfId="33528"/>
    <cellStyle name="常规 5 3 2 2 14" xfId="33529"/>
    <cellStyle name="好_2015年开发区收支预算表20150826定稿（加科技明细）结算后调整 2 12 12" xfId="33530"/>
    <cellStyle name="计算 2 4 2" xfId="33531"/>
    <cellStyle name="好_咸宁市直2013年政府基建支出预算表（一上) 10 5" xfId="33532"/>
    <cellStyle name="好_元-3月开发区税收收入完成情况表 2 9" xfId="33533"/>
    <cellStyle name="Comma  - Style8 11 3 2" xfId="33534"/>
    <cellStyle name="常规 2 2 9 2 10 2" xfId="33535"/>
    <cellStyle name="Accent3 5" xfId="33536"/>
    <cellStyle name="sstot 2 7 2 2" xfId="33537"/>
    <cellStyle name="常规 2 4 12 7 2" xfId="33538"/>
    <cellStyle name="常规 2 2 2 5 10 7" xfId="33539"/>
    <cellStyle name="差_123 2 10 9 2" xfId="33540"/>
    <cellStyle name="Comma  - Style2 12 4" xfId="33541"/>
    <cellStyle name="好_（定稿）2013年开发区区域内税收汇总03版 2 7 2 2" xfId="33542"/>
    <cellStyle name="强调 2 3 10 2" xfId="33543"/>
    <cellStyle name="后继超级链接 2 14 2" xfId="33544"/>
    <cellStyle name="Accent6 - 60% 2 13 2 2" xfId="33545"/>
    <cellStyle name="常规 6 5 13 2" xfId="33546"/>
    <cellStyle name="Comma  - Style6 9 10 2 2" xfId="33547"/>
    <cellStyle name="Accent5 - 40% 7 2 6" xfId="33548"/>
    <cellStyle name="Comma  - Style3 6 4 3" xfId="33549"/>
    <cellStyle name="Accent6 4 4 2 2" xfId="33550"/>
    <cellStyle name="Accent4 10 2" xfId="33551"/>
    <cellStyle name="解释性文本 4" xfId="33552"/>
    <cellStyle name="Accent5 10 12" xfId="33553"/>
    <cellStyle name="Accent5 - 20% 6 5" xfId="33554"/>
    <cellStyle name="Accent6 - 40% 4 5" xfId="33555"/>
    <cellStyle name="常规 7 4 13 2" xfId="33556"/>
    <cellStyle name="差_2012年调整预算 2 4 13" xfId="33557"/>
    <cellStyle name="常规 2 2 2 6 8 3 2" xfId="33558"/>
    <cellStyle name="Comma  - Style4 21 2 2" xfId="33559"/>
    <cellStyle name="Comma  - Style4 16 2 2" xfId="33560"/>
    <cellStyle name="好_2012年调整预算 2 12 12" xfId="33561"/>
    <cellStyle name="好_2014年元-12月收支 2 10 4" xfId="33562"/>
    <cellStyle name="常规 5 2 2 9" xfId="33563"/>
    <cellStyle name="常规 8 9 10" xfId="33564"/>
    <cellStyle name="常规 4 2 3 10 2" xfId="33565"/>
    <cellStyle name="常规 2 2 13 3" xfId="33566"/>
    <cellStyle name="输入 6" xfId="33567"/>
    <cellStyle name="好_2014年元-12月收支 2 6 2" xfId="33568"/>
    <cellStyle name="常规 2 5 7 12" xfId="33569"/>
    <cellStyle name="Prefilled 6 4 2" xfId="33570"/>
    <cellStyle name="常规 2 2 9 2 3 9 2" xfId="33571"/>
    <cellStyle name="好_2013年财政收支表（2月8日） 8 9 2" xfId="33572"/>
    <cellStyle name="常规 2 7 4 4 2" xfId="33573"/>
    <cellStyle name="常规 10 9 6 2" xfId="33574"/>
    <cellStyle name="强调 2 15 2" xfId="33575"/>
    <cellStyle name="强调 2 20 2" xfId="33576"/>
    <cellStyle name="常规 5 2 2 2 8" xfId="33577"/>
    <cellStyle name="差_2015年元-12月收支 2 20 2" xfId="33578"/>
    <cellStyle name="差_2015年元-12月收支 2 15 2" xfId="33579"/>
    <cellStyle name="Comma  - Style7 4 6" xfId="33580"/>
    <cellStyle name="差_2012年调整预算 2 16 2" xfId="33581"/>
    <cellStyle name="差_2012年调整预算 2 21 2" xfId="33582"/>
    <cellStyle name="差_2013年财政收支表（2月8日） 2 24 2" xfId="33583"/>
    <cellStyle name="差_2013年财政收支表（2月8日） 2 19 2" xfId="33584"/>
    <cellStyle name="好_2013年财政收支表（2月8日） 6 6" xfId="33585"/>
    <cellStyle name="Comma  - Style8 6 5 2 2" xfId="33586"/>
    <cellStyle name="差_2012-2013年结算140424李爱民 2 10 10 2" xfId="33587"/>
    <cellStyle name="Accent4 - 40% 4 2 5" xfId="33588"/>
    <cellStyle name="常规 2 2 2 10 2 10" xfId="33589"/>
    <cellStyle name="好_2015年开发区收支预算表20150826定稿（加科技明细）结算后调整 2 7 6" xfId="33590"/>
    <cellStyle name="Comma  - Style8 2 4 2" xfId="33591"/>
    <cellStyle name="常规 7 2 2 7 2" xfId="33592"/>
    <cellStyle name="Accent2 - 40% 8 3" xfId="33593"/>
    <cellStyle name="Accent2 - 40% 3 13 2" xfId="33594"/>
    <cellStyle name="Comma  - Style2 11 12 2 2" xfId="33595"/>
    <cellStyle name="Percent [2] 13 3" xfId="33596"/>
    <cellStyle name="好_2012-2013年结算140424李爱民 2 4 14" xfId="33597"/>
    <cellStyle name="常规 2 2 2 6 14" xfId="33598"/>
    <cellStyle name="常规 2 6 8 8 2" xfId="33599"/>
    <cellStyle name="差_Book1 17" xfId="33600"/>
    <cellStyle name="差_Book1 22" xfId="33601"/>
    <cellStyle name="Comma  - Style2 7 4 2" xfId="33602"/>
    <cellStyle name="好_（定稿）2013年开发区区域内税收汇总03版 2 4 12 2" xfId="33603"/>
    <cellStyle name="好_2014年元-12月收支 7 12 2" xfId="33604"/>
    <cellStyle name="常规 2 6 5 4" xfId="33605"/>
    <cellStyle name="Comma  - Style6 8 5 3" xfId="33606"/>
    <cellStyle name="常规 2 8 7 13 2" xfId="33607"/>
    <cellStyle name="好_2015年开发区收支预算表20150826定稿（加科技明细）结算后调整 2 10 4 2" xfId="33608"/>
    <cellStyle name="Accent5 9 2 5" xfId="33609"/>
    <cellStyle name="差_2013年财政收支表（2月8日） 11 11 2" xfId="33610"/>
    <cellStyle name="PSInt 12 2 2" xfId="33611"/>
    <cellStyle name="Comma  - Style6 11 13" xfId="33612"/>
    <cellStyle name="差_财政优惠政策计算表20140527 2 13 2" xfId="33613"/>
    <cellStyle name="Accent3 - 40% 9 13" xfId="33614"/>
    <cellStyle name="t_HVAC Equipment (3) 2 8" xfId="33615"/>
    <cellStyle name="差_2013年财政收支表（2月8日） 7 8 2" xfId="33616"/>
    <cellStyle name="差_2012-2013年结算140424李爱民 2 7 11" xfId="33617"/>
    <cellStyle name="差_Book1_1 2 9 6 2" xfId="33618"/>
    <cellStyle name="常规 4 3 5 6 2" xfId="33619"/>
    <cellStyle name="好_2013年财政收支表（2月8日） 2 8 2" xfId="33620"/>
    <cellStyle name="常规 6 2 9 8 2" xfId="33621"/>
    <cellStyle name="常规 18 9 4" xfId="33622"/>
    <cellStyle name="Accent2 - 40% 11 2 6 2" xfId="33623"/>
    <cellStyle name="好_2013年财政收支表（2月8日） 24 2" xfId="33624"/>
    <cellStyle name="好_2013年财政收支表（2月8日） 19 2" xfId="33625"/>
    <cellStyle name="差_2012年调整预算 13 8" xfId="33626"/>
    <cellStyle name="Accent4 - 40% 10 6 2" xfId="33627"/>
    <cellStyle name="常规 3 3 6 8 2" xfId="33628"/>
    <cellStyle name="Accent6 - 20% 4 2 5 2 2" xfId="33629"/>
    <cellStyle name="差_元-3月开发区税收收入完成情况表 2 6 7" xfId="33630"/>
    <cellStyle name="常规 4 4 5 6 2" xfId="33631"/>
    <cellStyle name="好_2014年元-12月收支 13 9 2" xfId="33632"/>
    <cellStyle name="常规 2 6 2 10 2" xfId="33633"/>
    <cellStyle name="差_财政优惠政策计算表20140527 5 9 2" xfId="33634"/>
    <cellStyle name="常规 2 3 6 6 2" xfId="33635"/>
    <cellStyle name="数字 5 11 2" xfId="33636"/>
    <cellStyle name="差_2014年元-12月收支 2 4 8 2" xfId="33637"/>
    <cellStyle name="SHADEDSTORES 12" xfId="33638"/>
    <cellStyle name="常规 11 2 3 12" xfId="33639"/>
    <cellStyle name="常规 13 8 8 2" xfId="33640"/>
    <cellStyle name="SHADEDSTORES 5 6" xfId="33641"/>
    <cellStyle name="差_2015年元-12月收支 5 14 2" xfId="33642"/>
    <cellStyle name="常规 12 2 4 3 2" xfId="33643"/>
    <cellStyle name="Accent6 - 60% 4 9" xfId="33644"/>
    <cellStyle name="差_2015年开发区收支预算表20150301 2 12 7 2" xfId="33645"/>
    <cellStyle name="常规 10 13 11" xfId="33646"/>
    <cellStyle name="常规 2 2 9 2 4 9 2" xfId="33647"/>
    <cellStyle name="常规 2 2 2 2 12 14" xfId="33648"/>
    <cellStyle name="强调 2 4 13" xfId="33649"/>
    <cellStyle name="Accent2 - 40% 3 6 2" xfId="33650"/>
    <cellStyle name="数字 8 6" xfId="33651"/>
    <cellStyle name="常规 2 2 2 7 8 14" xfId="33652"/>
    <cellStyle name="好_财政优惠政策计算表20140527 2 8 2" xfId="33653"/>
    <cellStyle name="Accent3 - 40% 7 12" xfId="33654"/>
    <cellStyle name="常规 2 9 6 4 2" xfId="33655"/>
    <cellStyle name="差_2015年开发区收支预算表20150301 13 6 2" xfId="33656"/>
    <cellStyle name="常规 14 2 13" xfId="33657"/>
    <cellStyle name="常规 5 9 14" xfId="33658"/>
    <cellStyle name="常规 2 2 2 6 11 3 2" xfId="33659"/>
    <cellStyle name="好_2015年元-12月收支 2 11 7" xfId="33660"/>
    <cellStyle name="常规 2 2 2 4 7 8 2" xfId="33661"/>
    <cellStyle name="specstores 2 2" xfId="33662"/>
    <cellStyle name="差_财政优惠政策计算表20140527 7 2 2" xfId="33663"/>
    <cellStyle name="Comma  - Style5 9 7 2" xfId="33664"/>
    <cellStyle name="差_2013年财政收支表（2月8日） 2 8" xfId="33665"/>
    <cellStyle name="Comma  - Style3 6 6 2" xfId="33666"/>
    <cellStyle name="好_2012年调整预算 2 12 6" xfId="33667"/>
    <cellStyle name="常规 2 2 3 2 9 11" xfId="33668"/>
    <cellStyle name="数字 6 3 2" xfId="33669"/>
    <cellStyle name="差_财政优惠政策计算表20140527 2 6 2 2" xfId="33670"/>
    <cellStyle name="常规 2 4 3 13 2" xfId="33671"/>
    <cellStyle name="强调 2 6 14" xfId="33672"/>
    <cellStyle name="Accent3 - 60% 9 2 4" xfId="33673"/>
    <cellStyle name="差_财政优惠政策计算表20140527 10 4 2" xfId="33674"/>
    <cellStyle name="好_2012-2013年结算140424李爱民 5 13 2" xfId="33675"/>
    <cellStyle name="常规 4 3 19" xfId="33676"/>
    <cellStyle name="常规 4 3 24" xfId="33677"/>
    <cellStyle name="Accent1 - 20% 9 6" xfId="33678"/>
    <cellStyle name="Comma  - Style7 8 11 3" xfId="33679"/>
    <cellStyle name="Accent6 6 9 2 2" xfId="33680"/>
    <cellStyle name="好_123 5 7 2" xfId="33681"/>
    <cellStyle name="Accent4 5 13" xfId="33682"/>
    <cellStyle name="常规 2 2 2 2 4 6" xfId="33683"/>
    <cellStyle name="好_2012-2013年结算140424李爱民 2 8 10" xfId="33684"/>
    <cellStyle name="Accent3 10 3" xfId="33685"/>
    <cellStyle name="Accent2 - 40% 8 2" xfId="33686"/>
    <cellStyle name="差_2013年财政收支表（2月8日） 2 12 8 2" xfId="33687"/>
    <cellStyle name="Accent6 - 60% 11 10 2" xfId="33688"/>
    <cellStyle name="常规 2 2 4 2 3 14" xfId="33689"/>
    <cellStyle name="好_2012年调整预算 13 11 2" xfId="33690"/>
    <cellStyle name="差_2015年元-12月收支 11 9 2" xfId="33691"/>
    <cellStyle name="Comma  - Style5 5 9 3" xfId="33692"/>
    <cellStyle name="强调 3 6 9" xfId="33693"/>
    <cellStyle name="常规 22 9 2" xfId="33694"/>
    <cellStyle name="常规 17 9 2" xfId="33695"/>
    <cellStyle name="Accent4 - 60% 3 3" xfId="33696"/>
    <cellStyle name="Accent4 - 60% 8 2" xfId="33697"/>
    <cellStyle name="差_Book1_1 10 11" xfId="33698"/>
    <cellStyle name="Accent4 - 20% 7 2 7" xfId="33699"/>
    <cellStyle name="常规 3 3 4 7 2" xfId="33700"/>
    <cellStyle name="Accent6 - 40% 11 13" xfId="33701"/>
    <cellStyle name="Comma  - Style2 5 15" xfId="33702"/>
    <cellStyle name="常规 6 13 12 2" xfId="33703"/>
    <cellStyle name="常规 2 2 2 8 7 14" xfId="33704"/>
    <cellStyle name="常规 2 2 2 7 7 6 2" xfId="33705"/>
    <cellStyle name="后继超级链接 9 7 2" xfId="33706"/>
    <cellStyle name="entry box 5 7 2" xfId="33707"/>
    <cellStyle name="Input [yellow] 6 3 2 2" xfId="33708"/>
    <cellStyle name="常规 14 2 2 2" xfId="33709"/>
    <cellStyle name="差_123 20" xfId="33710"/>
    <cellStyle name="差_123 15" xfId="33711"/>
    <cellStyle name="常规 9 2 6 14" xfId="33712"/>
    <cellStyle name="PSDate 2 5 2 2" xfId="33713"/>
    <cellStyle name="Comma  - Style2 2 7 3" xfId="33714"/>
    <cellStyle name="好_Book1_1 4 14 2" xfId="33715"/>
    <cellStyle name="Comma  - Style7 3 10 2 2" xfId="33716"/>
    <cellStyle name="常规 2 2 2 9 10 5 2" xfId="33717"/>
    <cellStyle name="编号 2 2" xfId="33718"/>
    <cellStyle name="差_财政优惠政策计算表20140527 2 10 13" xfId="33719"/>
    <cellStyle name="常规 3 6 3" xfId="33720"/>
    <cellStyle name="常规 2 6 9 7 2" xfId="33721"/>
    <cellStyle name="常规 14 2 8 14" xfId="33722"/>
    <cellStyle name="常规 5 3 2 8 6" xfId="33723"/>
    <cellStyle name="差_Book1_1 8 8" xfId="33724"/>
    <cellStyle name="常规 2 2 5 2 4 10" xfId="33725"/>
    <cellStyle name="差_2015年元-12月收支 13 7" xfId="33726"/>
    <cellStyle name="强调 2 9 7" xfId="33727"/>
    <cellStyle name="常规 10 7 7 2" xfId="33728"/>
    <cellStyle name="常规 2 7 2 5 2" xfId="33729"/>
    <cellStyle name="好_财政优惠政策计算表20140527 13 2" xfId="33730"/>
    <cellStyle name="好_2015年开发区收支预算表20150301 3 12 2" xfId="33731"/>
    <cellStyle name="数字 10 6" xfId="33732"/>
    <cellStyle name="Accent3 8 2 4" xfId="33733"/>
    <cellStyle name="常规 16 2 6 8 2" xfId="33734"/>
    <cellStyle name="Accent6 - 40% 11 3 2 2" xfId="33735"/>
    <cellStyle name="好_2014年元-12月收支 2 7 8 2" xfId="33736"/>
    <cellStyle name="差_Book1 12 6 2" xfId="33737"/>
    <cellStyle name="Calc Currency (0) 7" xfId="33738"/>
    <cellStyle name="好_财政优惠政策计算表20140527 2 3 3 2" xfId="33739"/>
    <cellStyle name="Accent4 - 60% 8 2 3" xfId="33740"/>
    <cellStyle name="regstoresfromspecstores 2 5 2 2" xfId="33741"/>
    <cellStyle name="常规 2 2 8 2 5 10" xfId="33742"/>
    <cellStyle name="常规 6 2 7 10 2" xfId="33743"/>
    <cellStyle name="差_2015年开发区收支预算表20150826定稿（加科技明细）结算后调整 2 5 6 2" xfId="33744"/>
    <cellStyle name="Comma  - Style2 8 7 3" xfId="33745"/>
    <cellStyle name="小数 4 10 2" xfId="33746"/>
    <cellStyle name="好_咸宁市直2013年政府基建支出预算表（一上) 2 9 4 2" xfId="33747"/>
    <cellStyle name="差_2012-2013年结算140424李爱民 2 5 10" xfId="33748"/>
    <cellStyle name="常规 7 13 11" xfId="33749"/>
    <cellStyle name="常规 8 2 10 2" xfId="33750"/>
    <cellStyle name="好_2014年元-12月收支 2 12 3 2" xfId="33751"/>
    <cellStyle name="常规 2 8 13 2" xfId="33752"/>
    <cellStyle name="常规 3 3 2 10" xfId="33753"/>
    <cellStyle name="Accent6 5 6" xfId="33754"/>
    <cellStyle name="差_2013年财政收支表（2月8日） 2 11 7 2" xfId="33755"/>
    <cellStyle name="常规 2 2 9 2 8 4" xfId="33756"/>
    <cellStyle name="常规 2 7 10 6" xfId="33757"/>
    <cellStyle name="Accent2 - 40% 9 14" xfId="33758"/>
    <cellStyle name="差_2014年元-12月收支 2 8 13 2" xfId="33759"/>
    <cellStyle name="差_2015年开发区收支预算表20150826定稿（加科技明细）结算后调整 2 2 3 2" xfId="33760"/>
    <cellStyle name="Comma  - Style2 5 4 3" xfId="33761"/>
    <cellStyle name="Accent4 - 20% 7 10 2" xfId="33762"/>
    <cellStyle name="Accent6 3 3 2 2" xfId="33763"/>
    <cellStyle name="表标题 8 12" xfId="33764"/>
    <cellStyle name="常规 3" xfId="33765"/>
    <cellStyle name="Accent3 - 60% 3 12" xfId="33766"/>
    <cellStyle name="常规 2 9 10 8" xfId="33767"/>
    <cellStyle name="Total 5 3 2" xfId="33768"/>
    <cellStyle name="好_2013年财政收支表（2月8日） 2 25 2" xfId="33769"/>
    <cellStyle name="常规 2 2 2 4 8 12" xfId="33770"/>
    <cellStyle name="差_2013年财政收支表（2月8日） 2 10 5" xfId="33771"/>
    <cellStyle name="Accent4 - 40% 2 2 3 2" xfId="33772"/>
    <cellStyle name="Accent2 - 40% 11 10 2" xfId="33773"/>
    <cellStyle name="常规 2 2 2 8 3 10" xfId="33774"/>
    <cellStyle name="常规 9 2 8 6" xfId="33775"/>
    <cellStyle name="Accent4 - 60% 2 9" xfId="33776"/>
    <cellStyle name="好_123 20" xfId="33777"/>
    <cellStyle name="好_123 15" xfId="33778"/>
    <cellStyle name="常规 17 8 8" xfId="33779"/>
    <cellStyle name="Accent2 - 20% 4 2 5" xfId="33780"/>
    <cellStyle name="Accent6 - 60% 8" xfId="33781"/>
    <cellStyle name="常规 3 3 6 6" xfId="33782"/>
    <cellStyle name="好_元-3月开发区税收收入完成情况表 6 10" xfId="33783"/>
    <cellStyle name="常规 10 9 12 2" xfId="33784"/>
    <cellStyle name="Accent4 - 20% 11 11 2" xfId="33785"/>
    <cellStyle name="Accent6 - 20% 2 2 4 2" xfId="33786"/>
    <cellStyle name="差_Book1 11 3" xfId="33787"/>
    <cellStyle name="好_咸宁市直2013年政府基建支出预算表（一上) 2 4 7" xfId="33788"/>
    <cellStyle name="差_元-3月开发区税收收入完成情况表 2 6 13 2" xfId="33789"/>
    <cellStyle name="常规 11 2 5 9" xfId="33790"/>
    <cellStyle name="好_2015年开发区收支预算表20150826定稿（加科技明细）结算后调整 7 5 2" xfId="33791"/>
    <cellStyle name="好_元-3月开发区税收收入完成情况表 2 9 14 2" xfId="33792"/>
    <cellStyle name="后继超级链接 6 7 2" xfId="33793"/>
    <cellStyle name="常规 2 2 2 7 4 6 2" xfId="33794"/>
    <cellStyle name="差_元-3月开发区税收收入完成情况表 7 5" xfId="33795"/>
    <cellStyle name="表标题 10 3 4" xfId="33796"/>
    <cellStyle name="Comma  - Style8 2 4 3" xfId="33797"/>
    <cellStyle name="好_2012-2013年结算140424李爱民 10 12" xfId="33798"/>
    <cellStyle name="Comma  - Style1 9 12 2 2" xfId="33799"/>
    <cellStyle name="Input Cells 11 2" xfId="33800"/>
    <cellStyle name="差_财政优惠政策计算表20140527 2 9 6 2" xfId="33801"/>
    <cellStyle name="数字 9 7 2" xfId="33802"/>
    <cellStyle name="差_2014年元-12月收支 8 6 2" xfId="33803"/>
    <cellStyle name="差_咸宁市直2013年政府基建支出预算表（一上) 2 5 7 2" xfId="33804"/>
    <cellStyle name="常规 2 2 4 2 4 13 2" xfId="33805"/>
    <cellStyle name="常规 7 12 8 2" xfId="33806"/>
    <cellStyle name="Accent1 - 20% 5 12 2" xfId="33807"/>
    <cellStyle name="标题 1 2 4 2 2" xfId="33808"/>
    <cellStyle name="差_咸宁市直2013年政府基建支出预算表（一上) 9 6" xfId="33809"/>
    <cellStyle name="Grey 2" xfId="33810"/>
    <cellStyle name="差_2013年财政收支表（2月8日） 2 7 9 2" xfId="33811"/>
    <cellStyle name="强调 1 9 2" xfId="33812"/>
    <cellStyle name="好_元-3月开发区税收收入完成情况表 8 3" xfId="33813"/>
    <cellStyle name="超级链接 7 4 2" xfId="33814"/>
    <cellStyle name="标题 3 2 3 2" xfId="33815"/>
    <cellStyle name="Date" xfId="33816"/>
    <cellStyle name="差_123 2 2 8 2" xfId="33817"/>
    <cellStyle name="Accent5 - 60% 7 4" xfId="33818"/>
    <cellStyle name="好_2014年元-12月收支 2 21 2" xfId="33819"/>
    <cellStyle name="好_2014年元-12月收支 2 16 2" xfId="33820"/>
    <cellStyle name="差_Book1_1 2 4 10 2" xfId="33821"/>
    <cellStyle name="差_2015年开发区收支预算表20150826定稿（加科技明细）结算后调整 7 10" xfId="33822"/>
    <cellStyle name="常规 2 2 10 7" xfId="33823"/>
    <cellStyle name="好_123 2 10 7" xfId="33824"/>
    <cellStyle name="Comma  - Style8 11 8 3" xfId="33825"/>
    <cellStyle name="Comma  - Style4 2 2" xfId="33826"/>
    <cellStyle name="常规 2 17 2" xfId="33827"/>
    <cellStyle name="常规 2 22 2" xfId="33828"/>
    <cellStyle name="Header2 10 3" xfId="33829"/>
    <cellStyle name="常规 9 3 4 3 2" xfId="33830"/>
    <cellStyle name="强调文字颜色 3 2 7" xfId="33831"/>
    <cellStyle name="Accent1 - 40% 7 9 2" xfId="33832"/>
    <cellStyle name="常规 9 2 5 11 2" xfId="33833"/>
    <cellStyle name="差_2014年元-12月收支 2 12 14" xfId="33834"/>
    <cellStyle name="差_Book1_1 2 9 8" xfId="33835"/>
    <cellStyle name="常规 4 3 5 8" xfId="33836"/>
    <cellStyle name="Accent5 - 20% 2 2" xfId="33837"/>
    <cellStyle name="常规 12 14 2" xfId="33838"/>
    <cellStyle name="Percent [2] 8" xfId="33839"/>
    <cellStyle name="Comma  - Style7 5 13 2 2" xfId="33840"/>
    <cellStyle name="Accent1 - 40% 4 7" xfId="33841"/>
    <cellStyle name="差_元-3月开发区税收收入完成情况表 4 4 2" xfId="33842"/>
    <cellStyle name="regstoresfromspecstores 12" xfId="33843"/>
    <cellStyle name="数字 13 2" xfId="33844"/>
    <cellStyle name="常规 16 2 2 7 2" xfId="33845"/>
    <cellStyle name="Accent5 - 40% 4 5" xfId="33846"/>
    <cellStyle name="常规 2 6 10 2 2" xfId="33847"/>
    <cellStyle name="常规 8 2 8 11 2" xfId="33848"/>
    <cellStyle name="常规 10 4 5" xfId="33849"/>
    <cellStyle name="好_（定稿）2013年开发区区域内税收汇总03版 2 3 8" xfId="33850"/>
    <cellStyle name="强调 1 4 14 2" xfId="33851"/>
    <cellStyle name="好_2012年调整预算 2 12 13 2" xfId="33852"/>
    <cellStyle name="Accent1 - 20% 5 13" xfId="33853"/>
    <cellStyle name="差_2015年开发区收支预算表20150826定稿（加科技明细）结算后调整 2 9 8" xfId="33854"/>
    <cellStyle name="Accent6 - 40% 11 2 5 3" xfId="33855"/>
    <cellStyle name="SHADEDSTORES 5 11 2 2" xfId="33856"/>
    <cellStyle name="常规 4 3 6 5" xfId="33857"/>
    <cellStyle name="好_Book1_1 2 12 2 2" xfId="33858"/>
    <cellStyle name="Comma  - Style6 6 2 2" xfId="33859"/>
    <cellStyle name="常规 2 4 2 3" xfId="33860"/>
    <cellStyle name="差_Book1_1 2 7 10 2" xfId="33861"/>
    <cellStyle name="常规 4 3 3 10 2" xfId="33862"/>
    <cellStyle name="差_咸宁市直2013年政府基建支出预算表（一上) 2 6 13 2" xfId="33863"/>
    <cellStyle name="常规 2 2 2 4 5 12 2" xfId="33864"/>
    <cellStyle name="常规 2 2 8 2 9 5" xfId="33865"/>
    <cellStyle name="常规 15 2 3" xfId="33866"/>
    <cellStyle name="Comma  - Style6 5 11 2" xfId="33867"/>
    <cellStyle name="好_Book1_1 2 11 11 2" xfId="33868"/>
    <cellStyle name="Accent6 - 40% 5 6 3" xfId="33869"/>
    <cellStyle name="常规 8 7 4" xfId="33870"/>
    <cellStyle name="Accent4 - 60% 4" xfId="33871"/>
    <cellStyle name="常规 10 7 14 2" xfId="33872"/>
    <cellStyle name="好_2013年财政收支表（2月8日） 2 6 6 2" xfId="33873"/>
    <cellStyle name="常规 5 2 2 6 7" xfId="33874"/>
    <cellStyle name="常规 4 3 11 14 2" xfId="33875"/>
    <cellStyle name="Accent6 - 20% 4 2 2 2 2" xfId="33876"/>
    <cellStyle name="Header2 3 6" xfId="33877"/>
    <cellStyle name="Accent2 - 40% 7 7 2" xfId="33878"/>
    <cellStyle name="Comma  - Style1 11 9" xfId="33879"/>
    <cellStyle name="好_2014年元-12月收支 2 3 12 2" xfId="33880"/>
    <cellStyle name="Comma  - Style6 9 9" xfId="33881"/>
    <cellStyle name="好_元-3月开发区税收收入完成情况表 11 9 2" xfId="33882"/>
    <cellStyle name="Accent5 - 60% 5 2 5 2" xfId="33883"/>
    <cellStyle name="好_2012-2013年结算140424李爱民 2 18 2" xfId="33884"/>
    <cellStyle name="好_2012-2013年结算140424李爱民 2 23 2" xfId="33885"/>
    <cellStyle name="常规 2 2 9 2 4 5 2" xfId="33886"/>
    <cellStyle name="20% - 强调文字颜色 4 2 3 2" xfId="33887"/>
    <cellStyle name="差_Book1_1 5 3" xfId="33888"/>
    <cellStyle name="差_2015年开发区收支预算表20150301 10 9 2" xfId="33889"/>
    <cellStyle name="Accent5 - 40% 4 2 3 2" xfId="33890"/>
    <cellStyle name="差_（定稿）2013年开发区区域内税收汇总03版 2 10 10 2" xfId="33891"/>
    <cellStyle name="常规 8 2 11 9 2" xfId="33892"/>
    <cellStyle name="检查单元格 2 4" xfId="33893"/>
    <cellStyle name="差_2012年调整预算 12 3" xfId="33894"/>
    <cellStyle name="好_财政优惠政策计算表20140527 2 6 8" xfId="33895"/>
    <cellStyle name="常规 6 2 11 6" xfId="33896"/>
    <cellStyle name="Comma  - Style6 4" xfId="33897"/>
    <cellStyle name="好_Book1_1 2 10" xfId="33898"/>
    <cellStyle name="好_2015年开发区收支预算表20150826定稿（加科技明细）结算后调整 6 2" xfId="33899"/>
    <cellStyle name="差_Book1_1 11 3 2" xfId="33900"/>
    <cellStyle name="差_2015年开发区收支预算表20150301 11 12" xfId="33901"/>
    <cellStyle name="Comma  - Style8 3 4 2" xfId="33902"/>
    <cellStyle name="常规 10 3 6 3" xfId="33903"/>
    <cellStyle name="常规 27 2" xfId="33904"/>
    <cellStyle name="Comma  - Style4 6 13 3" xfId="33905"/>
    <cellStyle name="常规 5 2 2 9 11" xfId="33906"/>
    <cellStyle name="好_元-3月开发区税收收入完成情况表 3 14 2" xfId="33907"/>
    <cellStyle name="SHADEDSTORES 4 2 5 2" xfId="33908"/>
    <cellStyle name="常规 2 4 3 8 2" xfId="33909"/>
    <cellStyle name="常规 2 18 13 2" xfId="33910"/>
    <cellStyle name="Accent3 - 60% 6 7" xfId="33911"/>
    <cellStyle name="Accent3 - 40% 4 14 2" xfId="33912"/>
    <cellStyle name="好 2 3" xfId="33913"/>
    <cellStyle name="Accent5 - 40% 9 2 4" xfId="33914"/>
    <cellStyle name="Accent5 - 20% 3 14 2" xfId="33915"/>
    <cellStyle name="Comma  - Style6 3 14" xfId="33916"/>
    <cellStyle name="Comma  - Style8 8 8 2 2" xfId="33917"/>
    <cellStyle name="差_财政优惠政策计算表20140527 9 14" xfId="33918"/>
    <cellStyle name="差_2013年财政收支表（2月8日） 2 7" xfId="33919"/>
    <cellStyle name="常规 2 2 2 4 7" xfId="33920"/>
    <cellStyle name="Comma  - Style7 8 8 2 2" xfId="33921"/>
    <cellStyle name="Comma  - Style6 12 8 2 2" xfId="33922"/>
    <cellStyle name="常规 2 2 3 2 4 9 2" xfId="33923"/>
    <cellStyle name="差_Book1 5 6" xfId="33924"/>
    <cellStyle name="好_2015年开发区收支预算表20150826定稿（加科技明细）结算后调整 4 13" xfId="33925"/>
    <cellStyle name="Accent5 13" xfId="33926"/>
    <cellStyle name="好_财政优惠政策计算表20140527 6 10 2" xfId="33927"/>
    <cellStyle name="Accent6 - 40% 8 8" xfId="33928"/>
    <cellStyle name="差_2015年元-12月收支 4 3 2" xfId="33929"/>
    <cellStyle name="好_2015年开发区收支预算表20150301 2 4 9 2" xfId="33930"/>
    <cellStyle name="常规 7 2 8 4 2" xfId="33931"/>
    <cellStyle name="entry box 4 5 4" xfId="33932"/>
    <cellStyle name="Accent5 22 2 2" xfId="33933"/>
    <cellStyle name="Accent5 17 2 2" xfId="33934"/>
    <cellStyle name="差_2014年元-12月收支 2 2 10 2" xfId="33935"/>
    <cellStyle name="常规 9 2 10 12 2" xfId="33936"/>
    <cellStyle name="常规 5 2 2 10 2" xfId="33937"/>
    <cellStyle name="常规 2 2 20 10 2" xfId="33938"/>
    <cellStyle name="常规 2 2 15 10 2" xfId="33939"/>
    <cellStyle name="后继超级链接 10 11 2" xfId="33940"/>
    <cellStyle name="常规 2 2 5 2 6 13 2" xfId="33941"/>
    <cellStyle name="好_财政优惠政策计算表20140527 2 3 5" xfId="33942"/>
    <cellStyle name="Currency [0] 12 2 2" xfId="33943"/>
    <cellStyle name="好_123 2 10 6" xfId="33944"/>
    <cellStyle name="Accent4 - 20% 4 2 3 2" xfId="33945"/>
    <cellStyle name="好_咸宁市直2013年政府基建支出预算表（一上) 2 5" xfId="33946"/>
    <cellStyle name="常规 2 5 10 8 2" xfId="33947"/>
    <cellStyle name="常规 3 3 6 2 2" xfId="33948"/>
    <cellStyle name="Accent6 - 60% 4 2" xfId="33949"/>
    <cellStyle name="常规 2 2 2 7 10 3" xfId="33950"/>
    <cellStyle name="后继超级链接 9 9" xfId="33951"/>
    <cellStyle name="常规 2 2 2 7 7 8" xfId="33952"/>
    <cellStyle name="好_2014年元-12月收支 24 2" xfId="33953"/>
    <cellStyle name="好_2014年元-12月收支 19 2" xfId="33954"/>
    <cellStyle name="差_Book1_1 2 8 13" xfId="33955"/>
    <cellStyle name="常规 4 3 4 13" xfId="33956"/>
    <cellStyle name="Comma  - Style4 3 9 3" xfId="33957"/>
    <cellStyle name="Accent5 - 40% 4 12 2" xfId="33958"/>
    <cellStyle name="常规 2 2 8 2 7 3 2" xfId="33959"/>
    <cellStyle name="好_2013年财政收支表（2月8日） 2 10 9 2" xfId="33960"/>
    <cellStyle name="差_咸宁市直2013年政府基建支出预算表（一上) 10 2" xfId="33961"/>
    <cellStyle name="Accent6 - 20% 9 6 3" xfId="33962"/>
    <cellStyle name="差_Book1_1 7 14 2" xfId="33963"/>
    <cellStyle name="好_财政优惠政策计算表20140527 8 3 2" xfId="33964"/>
    <cellStyle name="常规 2 2 2 5 7 8" xfId="33965"/>
    <cellStyle name="差_123 9 5" xfId="33966"/>
    <cellStyle name="差_元-3月开发区税收收入完成情况表 2 10 6 2" xfId="33967"/>
    <cellStyle name="常规 2 2 5 2 4 11" xfId="33968"/>
    <cellStyle name="常规 5 3 2 8 7" xfId="33969"/>
    <cellStyle name="差_Book1_1 8 9" xfId="33970"/>
    <cellStyle name="后继超级链接 6 8 2" xfId="33971"/>
    <cellStyle name="常规 2 2 2 7 4 7 2" xfId="33972"/>
    <cellStyle name="Comma  - Style3 5 11 2 2" xfId="33973"/>
    <cellStyle name="Comma  - Style7 9 9 2 2" xfId="33974"/>
    <cellStyle name="Accent6 - 20% 5 2 8" xfId="33975"/>
    <cellStyle name="强调 2 8 13" xfId="33976"/>
    <cellStyle name="好_2014年元-12月收支 2 12 9" xfId="33977"/>
    <cellStyle name="强调 1 3 7" xfId="33978"/>
    <cellStyle name="常规 2 2 2 5 10 8 2" xfId="33979"/>
    <cellStyle name="Accent5 - 60% 6 7" xfId="33980"/>
    <cellStyle name="差_2013年财政收支表（2月8日） 2 2 4" xfId="33981"/>
    <cellStyle name="Accent5 - 40% 5 8 2" xfId="33982"/>
    <cellStyle name="差_财政优惠政策计算表20140527 2 3 2" xfId="33983"/>
    <cellStyle name="SHADEDSTORES 6 2 2 2 2" xfId="33984"/>
    <cellStyle name="常规 2 2 6 2 9 5 2" xfId="33985"/>
    <cellStyle name="差_财政优惠政策计算表20140527 2 6 12" xfId="33986"/>
    <cellStyle name="SHADEDSTORES 2 2 10" xfId="33987"/>
    <cellStyle name="Accent5 - 60% 5 12" xfId="33988"/>
    <cellStyle name="Comma  - Style1 10 4 2" xfId="33989"/>
    <cellStyle name="_2004年县市财政收支情况 3" xfId="33990"/>
    <cellStyle name="Comma  - Style1 8 5 2" xfId="33991"/>
    <cellStyle name="常规 2 2 20 9" xfId="33992"/>
    <cellStyle name="常规 2 2 15 9" xfId="33993"/>
    <cellStyle name="差_2015年开发区收支预算表20150826定稿（加科技明细）结算后调整 8 12" xfId="33994"/>
    <cellStyle name="Comma  - Style8 5 5 3" xfId="33995"/>
    <cellStyle name="好_2015年开发区收支预算表20150826定稿（加科技明细）结算后调整 13 3" xfId="33996"/>
    <cellStyle name="常规 21 6 2" xfId="33997"/>
    <cellStyle name="常规 16 6 2" xfId="33998"/>
    <cellStyle name="Accent2 - 20% 5 2 4" xfId="33999"/>
    <cellStyle name="Accent6 - 60% 3 2" xfId="34000"/>
    <cellStyle name="差_财政优惠政策计算表20140527 8" xfId="34001"/>
    <cellStyle name="好_2012年调整预算 3 12" xfId="34002"/>
    <cellStyle name="Comma  - Style3 3 4 3" xfId="34003"/>
    <cellStyle name="表标题 5 8 4" xfId="34004"/>
    <cellStyle name="Comma  - Style8 10 5 3" xfId="34005"/>
    <cellStyle name="差_（定稿）2013年开发区区域内税收汇总03版 9 7" xfId="34006"/>
    <cellStyle name="差_2015年开发区收支预算表20150301 2 7 11" xfId="34007"/>
    <cellStyle name="常规 2 6 9 4 2" xfId="34008"/>
    <cellStyle name="差_咸宁市直2013年政府基建支出预算表（一上) 2 4 12 2" xfId="34009"/>
    <cellStyle name="PSChar 12 2 2" xfId="34010"/>
    <cellStyle name="常规 2 2 2 4 3 11 2" xfId="34011"/>
    <cellStyle name="Accent6 - 40% 5 2 6 2 2" xfId="34012"/>
    <cellStyle name="常规 10 3 10 13" xfId="34013"/>
    <cellStyle name="好_2012-2013年结算140424李爱民 9 10 2" xfId="34014"/>
    <cellStyle name="差_2012-2013年结算140424李爱民 2 6 9 2" xfId="34015"/>
    <cellStyle name="Accent5 - 20% 8 10 2" xfId="34016"/>
    <cellStyle name="好_Book1_1 5" xfId="34017"/>
    <cellStyle name="常规 2 2 2 2 11" xfId="34018"/>
    <cellStyle name="差_咸宁市直2013年政府基建支出预算表（一上) 20" xfId="34019"/>
    <cellStyle name="差_咸宁市直2013年政府基建支出预算表（一上) 15" xfId="34020"/>
    <cellStyle name="常规 4 2 5 3" xfId="34021"/>
    <cellStyle name="差_123 3 9" xfId="34022"/>
    <cellStyle name="好_财政优惠政策计算表20140527 2 8 5" xfId="34023"/>
    <cellStyle name="超级链接 10 4" xfId="34024"/>
    <cellStyle name="常规 2 2 2 5 4 11" xfId="34025"/>
    <cellStyle name="常规 4 2 7 10 2" xfId="34026"/>
    <cellStyle name="Accent6 - 60% 7 12 2" xfId="34027"/>
    <cellStyle name="好_2012年调整预算 6 8 2" xfId="34028"/>
    <cellStyle name="常规 10 2 8 6 2" xfId="34029"/>
    <cellStyle name="表标题 11 16" xfId="34030"/>
    <cellStyle name="Accent5 - 20% 11 7 2" xfId="34031"/>
    <cellStyle name="表标题 10 4 2 2" xfId="34032"/>
    <cellStyle name="好_2012-2013年结算140424李爱民 2 12 14" xfId="34033"/>
    <cellStyle name="常规 2 5 8 4" xfId="34034"/>
    <cellStyle name="PSDec 13 2" xfId="34035"/>
    <cellStyle name="entry box 4 3 3" xfId="34036"/>
    <cellStyle name="货币 2 4 4 2" xfId="34037"/>
    <cellStyle name="Accent6 5 7 2 2" xfId="34038"/>
    <cellStyle name="常规 2 6 8 6" xfId="34039"/>
    <cellStyle name="SHADEDSTORES 6 7 3" xfId="34040"/>
    <cellStyle name="好_Book1_1 2 5 13" xfId="34041"/>
    <cellStyle name="表标题 5 9 4" xfId="34042"/>
    <cellStyle name="Accent6 - 20% 8 6 2 2" xfId="34043"/>
    <cellStyle name="常规 4 2 9 7 2" xfId="34044"/>
    <cellStyle name="常规 3 3 21" xfId="34045"/>
    <cellStyle name="常规 3 3 16" xfId="34046"/>
    <cellStyle name="SHADEDSTORES 4 10 4" xfId="34047"/>
    <cellStyle name="常规 2 2 2 3 20 2" xfId="34048"/>
    <cellStyle name="常规 2 2 2 3 15 2" xfId="34049"/>
    <cellStyle name="常规 2 7 4 5 2" xfId="34050"/>
    <cellStyle name="常规 10 9 7 2" xfId="34051"/>
    <cellStyle name="SHADEDSTORES 7 3 2 2" xfId="34052"/>
    <cellStyle name="差_2012-2013年结算140424李爱民 2 7 12 2" xfId="34053"/>
    <cellStyle name="未定义 2 8 5" xfId="34054"/>
    <cellStyle name="Accent1 - 40% 11 2 2" xfId="34055"/>
    <cellStyle name="好_2015年元-12月收支 2 8 8" xfId="34056"/>
    <cellStyle name="常规 2 8 10 12" xfId="34057"/>
    <cellStyle name="常规 2 2 2 10 8 4 2" xfId="34058"/>
    <cellStyle name="Comma  - Style6 7 14" xfId="34059"/>
    <cellStyle name="好_2013年财政收支表（2月8日） 2 4 7 2" xfId="34060"/>
    <cellStyle name="好_（定稿）2013年开发区区域内税收汇总03版 5 2 2" xfId="34061"/>
    <cellStyle name="Accent1 - 40% 12 4" xfId="34062"/>
    <cellStyle name="SHADEDSTORES 7 4 4" xfId="34063"/>
    <cellStyle name="差_Book1 11 3 2" xfId="34064"/>
    <cellStyle name="常规 6 2 12 9 2" xfId="34065"/>
    <cellStyle name="Comma  - Style7 7 2" xfId="34066"/>
    <cellStyle name="好_（定稿）2013年开发区区域内税收汇总03版 2 3 11" xfId="34067"/>
    <cellStyle name="Accent3 - 40% 9 14 2" xfId="34068"/>
    <cellStyle name="常规 2 2 2 10 9 14" xfId="34069"/>
    <cellStyle name="千分位_97-917" xfId="34070"/>
    <cellStyle name="好_2015年开发区收支预算表20150826定稿（加科技明细）结算后调整 10 10" xfId="34071"/>
    <cellStyle name="好_123 6" xfId="34072"/>
    <cellStyle name="常规 2 6 10 6 2" xfId="34073"/>
    <cellStyle name="好_2012-2013年结算140424李爱民 3 2 2" xfId="34074"/>
    <cellStyle name="差_财政优惠政策计算表20140527 7 11 2" xfId="34075"/>
    <cellStyle name="常规 2 19 4 2" xfId="34076"/>
    <cellStyle name="Accent1 - 40% 9 2 4 2" xfId="34077"/>
    <cellStyle name="Comma  - Style2 9 13 2" xfId="34078"/>
    <cellStyle name="好_2014年元-12月收支 9 10 2" xfId="34079"/>
    <cellStyle name="Comma  - Style1 8 9 2" xfId="34080"/>
    <cellStyle name="好_（定稿）2013年开发区区域内税收汇总03版 2 6 10 2" xfId="34081"/>
    <cellStyle name="常规 7 2 9 10" xfId="34082"/>
    <cellStyle name="entry box 4 2 2 2" xfId="34083"/>
    <cellStyle name="差_2014年元-12月收支 8 14 2" xfId="34084"/>
    <cellStyle name="好_元-3月开发区税收收入完成情况表 2 10 14" xfId="34085"/>
    <cellStyle name="Accent5 10 8" xfId="34086"/>
    <cellStyle name="Comma  - Style5 11 10 2 2" xfId="34087"/>
    <cellStyle name="Accent6 - 60% 10 12 2" xfId="34088"/>
    <cellStyle name="强调 1 3 12" xfId="34089"/>
    <cellStyle name="Accent6 - 60% 3 2 7 2" xfId="34090"/>
    <cellStyle name="好_2015年开发区收支预算表20150301 12 13 2" xfId="34091"/>
    <cellStyle name="好_Book1_1 2 12 6 2" xfId="34092"/>
    <cellStyle name="Comma  - Style6 6 6 2" xfId="34093"/>
    <cellStyle name="货币 2 10" xfId="34094"/>
    <cellStyle name="强调 2 4" xfId="34095"/>
    <cellStyle name="Comma  - Style3 13 2 2" xfId="34096"/>
    <cellStyle name="差_2014年元-12月收支 2 8 4" xfId="34097"/>
    <cellStyle name="Comma  - Style1 9 11 2" xfId="34098"/>
    <cellStyle name="regstoresfromspecstores 12 2" xfId="34099"/>
    <cellStyle name="Accent4 - 20% 5 8 2" xfId="34100"/>
    <cellStyle name="Date 6" xfId="34101"/>
    <cellStyle name="好_2014年元-12月收支 2 11 14 2" xfId="34102"/>
    <cellStyle name="Comma  - Style7 4 13 3" xfId="34103"/>
    <cellStyle name="Accent6 - 40% 7 2 6 3" xfId="34104"/>
    <cellStyle name="好_财政优惠政策计算表20140527 2 12 6 2" xfId="34105"/>
    <cellStyle name="好_2014年元-12月收支 2 5 2" xfId="34106"/>
    <cellStyle name="常规 18 11 14" xfId="34107"/>
    <cellStyle name="差_财政优惠政策计算表20140527 2 6 5" xfId="34108"/>
    <cellStyle name="表标题 15 2 2" xfId="34109"/>
    <cellStyle name="表标题 20 2 2" xfId="34110"/>
    <cellStyle name="Comma  - Style8 5 4 3" xfId="34111"/>
    <cellStyle name="好_2015年开发区收支预算表20150826定稿（加科技明细）结算后调整 12 3" xfId="34112"/>
    <cellStyle name="Comma  - Style7 12 13 3" xfId="34113"/>
    <cellStyle name="常规 2 2 2 7 2 7 2" xfId="34114"/>
    <cellStyle name="后继超级链接 4 8 2" xfId="34115"/>
    <cellStyle name="好_2015年元-12月收支 12 8 2" xfId="34116"/>
    <cellStyle name="Accent5 - 20% 2 14" xfId="34117"/>
    <cellStyle name="差_咸宁市直2013年政府基建支出预算表（一上) 2 24" xfId="34118"/>
    <cellStyle name="差_咸宁市直2013年政府基建支出预算表（一上) 2 19" xfId="34119"/>
    <cellStyle name="Comma  - Style6 9 11" xfId="34120"/>
    <cellStyle name="常规 11 2 2 5 2" xfId="34121"/>
    <cellStyle name="Prefilled 8 4" xfId="34122"/>
    <cellStyle name="常规 2 2 9 2 5 9" xfId="34123"/>
    <cellStyle name="常规 2 10 11 9 2" xfId="34124"/>
    <cellStyle name="差_2012-2013年结算140424李爱民 2 12 2 2" xfId="34125"/>
    <cellStyle name="SHADEDSTORES 13 3" xfId="34126"/>
    <cellStyle name="差_2014年元-12月收支 9 13 2" xfId="34127"/>
    <cellStyle name="货币 2 8 9 2" xfId="34128"/>
    <cellStyle name="常规 2 2 2 9 2 6" xfId="34129"/>
    <cellStyle name="常规 2 2 2 9 9 12" xfId="34130"/>
    <cellStyle name="差_2015年开发区收支预算表20150301 2 9 14" xfId="34131"/>
    <cellStyle name="差_财政优惠政策计算表20140527 2 16 2" xfId="34132"/>
    <cellStyle name="差_财政优惠政策计算表20140527 2 21 2" xfId="34133"/>
    <cellStyle name="Comma  - Style2 7 8" xfId="34134"/>
    <cellStyle name="Accent2 - 20% 9 11 2" xfId="34135"/>
    <cellStyle name="差_2012年调整预算 2 5 13" xfId="34136"/>
    <cellStyle name="Comma  - Style8 8 10" xfId="34137"/>
    <cellStyle name="常规 2 2 8 2 7 12 2" xfId="34138"/>
    <cellStyle name="常规 16 2 3 13" xfId="34139"/>
    <cellStyle name="常规 8 6 6" xfId="34140"/>
    <cellStyle name="常规 2 5 6 11 2" xfId="34141"/>
    <cellStyle name="好_2015年开发区收支预算表20150826定稿（加科技明细）结算后调整 2 7 2" xfId="34142"/>
    <cellStyle name="Accent6 - 60% 11 12 2 2" xfId="34143"/>
    <cellStyle name="强调 2 3 12 2" xfId="34144"/>
    <cellStyle name="好_（定稿）2013年开发区区域内税收汇总03版 2 7 4 2" xfId="34145"/>
    <cellStyle name="Comma  - Style5 7 4 3" xfId="34146"/>
    <cellStyle name="好_2015年开发区收支预算表20150301 3 10" xfId="34147"/>
    <cellStyle name="好_Book1_1 2 12 12" xfId="34148"/>
    <cellStyle name="Comma  - Style6 6 12" xfId="34149"/>
    <cellStyle name="表标题 5 4 3" xfId="34150"/>
    <cellStyle name="好_2015年开发区收支预算表20150301 6 9 2" xfId="34151"/>
    <cellStyle name="Accent2 9 3" xfId="34152"/>
    <cellStyle name="Comma  - Style2 8 9 2" xfId="34153"/>
    <cellStyle name="好_Book1_1 8 8 2" xfId="34154"/>
    <cellStyle name="好_2015年开发区收支预算表20150826定稿（加科技明细）结算后调整 2 11 2 2" xfId="34155"/>
    <cellStyle name="货币 2 10 9" xfId="34156"/>
    <cellStyle name="常规 7 2 7 3 2" xfId="34157"/>
    <cellStyle name="Comma  - Style8 6 10 2" xfId="34158"/>
    <cellStyle name="好_2015年开发区收支预算表20150301 2 3 8 2" xfId="34159"/>
    <cellStyle name="差_2015年元-12月收支 3 2 2" xfId="34160"/>
    <cellStyle name="Accent5 - 60% 2 9" xfId="34161"/>
    <cellStyle name="常规 16 2 5 3" xfId="34162"/>
    <cellStyle name="好_2014年元-12月收支 2 6 7" xfId="34163"/>
    <cellStyle name="差_2015年元-12月收支 10 14" xfId="34164"/>
    <cellStyle name="差_2012年调整预算 2 12 4 2" xfId="34165"/>
    <cellStyle name="Comma  - Style6 10 4 3" xfId="34166"/>
    <cellStyle name="Accent4 - 20% 5 14 2" xfId="34167"/>
    <cellStyle name="Accent1 10 2 3" xfId="34168"/>
    <cellStyle name="Accent1 - 20% 11 2 4 2" xfId="34169"/>
    <cellStyle name="好_Book1_1 25" xfId="34170"/>
    <cellStyle name="Accent2 - 40% 7 2 4 2" xfId="34171"/>
    <cellStyle name="Accent2 3 4" xfId="34172"/>
    <cellStyle name="Accent2 - 40% 3 10" xfId="34173"/>
    <cellStyle name="数字 6 5 2" xfId="34174"/>
    <cellStyle name="差_财政优惠政策计算表20140527 2 6 4 2" xfId="34175"/>
    <cellStyle name="Comma  - Style3 11 6 3" xfId="34176"/>
    <cellStyle name="Accent6 - 40% 4 15" xfId="34177"/>
    <cellStyle name="数字 2 7" xfId="34178"/>
    <cellStyle name="好_2012-2013年结算140424李爱民 9 7 2" xfId="34179"/>
    <cellStyle name="常规 2 2 2 10 4 9" xfId="34180"/>
    <cellStyle name="好_元-3月开发区税收收入完成情况表 2 6 9" xfId="34181"/>
    <cellStyle name="常规 14 2 2 10 2" xfId="34182"/>
    <cellStyle name="常规 14 2 6 11 2" xfId="34183"/>
    <cellStyle name="差_2015年开发区收支预算表20150826定稿（加科技明细）结算后调整 2 7 3 2" xfId="34184"/>
    <cellStyle name="Accent1 - 20% 11 9" xfId="34185"/>
    <cellStyle name="Accent6 - 60% 9" xfId="34186"/>
    <cellStyle name="好_元-3月开发区税收收入完成情况表 6 11" xfId="34187"/>
    <cellStyle name="常规 3 3 6 7" xfId="34188"/>
    <cellStyle name="差_咸宁市直2013年政府基建支出预算表（一上) 7 10 2" xfId="34189"/>
    <cellStyle name="差_2012-2013年结算140424李爱民 7 7 2" xfId="34190"/>
    <cellStyle name="常规 8 6 3" xfId="34191"/>
    <cellStyle name="Accent6 - 40% 5 5 2" xfId="34192"/>
    <cellStyle name="常规 16 2 2 4" xfId="34193"/>
    <cellStyle name="数字 10" xfId="34194"/>
    <cellStyle name="好_（定稿）2013年开发区区域内税收汇总03版 7 3" xfId="34195"/>
    <cellStyle name="Accent5 - 60% 8 7" xfId="34196"/>
    <cellStyle name="常规 2 2 2 6 2 8" xfId="34197"/>
    <cellStyle name="Comma  - Style4 10 7" xfId="34198"/>
    <cellStyle name="Accent2 - 40% 18" xfId="34199"/>
    <cellStyle name="Accent2 - 40% 23" xfId="34200"/>
    <cellStyle name="常规 10 3 9 2 2" xfId="34201"/>
    <cellStyle name="差_2012年调整预算 2 8 3" xfId="34202"/>
    <cellStyle name="好_2013年财政收支表（2月8日） 7 13" xfId="34203"/>
    <cellStyle name="常规 2 2 9 2 9 8 2" xfId="34204"/>
    <cellStyle name="好_财政优惠政策计算表20140527 2 10" xfId="34205"/>
    <cellStyle name="常规 2 2 2 5 6 10 2" xfId="34206"/>
    <cellStyle name="常规 4 2 2 10 2" xfId="34207"/>
    <cellStyle name="差_2015年元-12月收支 9 4" xfId="34208"/>
    <cellStyle name="Comma  - Style4 8 3" xfId="34209"/>
    <cellStyle name="常规 8 10 3" xfId="34210"/>
    <cellStyle name="常规 2 5 25" xfId="34211"/>
    <cellStyle name="好_2012-2013年结算140424李爱民 9 10" xfId="34212"/>
    <cellStyle name="Comma  - Style5 12 10 2" xfId="34213"/>
    <cellStyle name="常规 2 10 6 3 2" xfId="34214"/>
    <cellStyle name="Accent6 - 40% 2 3" xfId="34215"/>
    <cellStyle name="常规 2 2 2 10 3 7 2" xfId="34216"/>
    <cellStyle name="好_2014年元-12月收支 2 4" xfId="34217"/>
    <cellStyle name="差_咸宁市直2013年政府基建支出预算表（一上) 2 16" xfId="34218"/>
    <cellStyle name="差_咸宁市直2013年政府基建支出预算表（一上) 2 21" xfId="34219"/>
    <cellStyle name="差_2014年元-12月收支 25" xfId="34220"/>
    <cellStyle name="PSDate 2 6 2 2" xfId="34221"/>
    <cellStyle name="常规 5 9 3 2" xfId="34222"/>
    <cellStyle name="好_咸宁市直2013年政府基建支出预算表（一上) 3 12" xfId="34223"/>
    <cellStyle name="常规 4 2 4 13 2" xfId="34224"/>
    <cellStyle name="常规 6 2 5 5" xfId="34225"/>
    <cellStyle name="常规 2 5 2 3" xfId="34226"/>
    <cellStyle name="输出 2 4" xfId="34227"/>
    <cellStyle name="Accent6 - 40% 6 9 3" xfId="34228"/>
    <cellStyle name="常规 2 2 2 3 11 11" xfId="34229"/>
    <cellStyle name="40% - 强调文字颜色 1 2 3" xfId="34230"/>
    <cellStyle name="Accent1 - 20% 2 12" xfId="34231"/>
    <cellStyle name="常规 8 5 3" xfId="34232"/>
    <cellStyle name="常规 12 2 4 12 2" xfId="34233"/>
    <cellStyle name="Accent5 - 60% 6 9 2 2" xfId="34234"/>
    <cellStyle name="Accent2 - 40% 11 14" xfId="34235"/>
    <cellStyle name="Accent4 - 40% 2 2 7" xfId="34236"/>
    <cellStyle name="常规 2 2 2 9 8 12" xfId="34237"/>
    <cellStyle name="常规 8 2 4 13 2" xfId="34238"/>
    <cellStyle name="货币 2 8 4 2" xfId="34239"/>
    <cellStyle name="差_2014年元-12月收支 11 14" xfId="34240"/>
    <cellStyle name="差_2015年开发区收支预算表20150301 2 2 3" xfId="34241"/>
    <cellStyle name="常规 2 4 12" xfId="34242"/>
    <cellStyle name="差_123 2 5 13 2" xfId="34243"/>
    <cellStyle name="差_财政优惠政策计算表20140527 2 4 11 2" xfId="34244"/>
    <cellStyle name="Comma  - Style7 5 12 2 2" xfId="34245"/>
    <cellStyle name="好_2014年元-12月收支 5 10" xfId="34246"/>
    <cellStyle name="常规 4 4 9 7" xfId="34247"/>
    <cellStyle name="Accent4 - 20% 11" xfId="34248"/>
    <cellStyle name="差_2013年财政收支表（2月8日） 6 9" xfId="34249"/>
    <cellStyle name="常规 2 8 22" xfId="34250"/>
    <cellStyle name="常规 2 8 17" xfId="34251"/>
    <cellStyle name="常规 2 2 2 8 9" xfId="34252"/>
    <cellStyle name="差_2013年财政收支表（2月8日） 2 11 11" xfId="34253"/>
    <cellStyle name="好_2015年元-12月收支 2 2 11 2" xfId="34254"/>
    <cellStyle name="Accent5 - 20% 11 6 2" xfId="34255"/>
    <cellStyle name="后继超级链接 8 6" xfId="34256"/>
    <cellStyle name="常规 2 2 2 7 6 5" xfId="34257"/>
    <cellStyle name="Accent4 2 4" xfId="34258"/>
    <cellStyle name="Comma  - Style2 10 13" xfId="34259"/>
    <cellStyle name="差_财政优惠政策计算表20140527 8 7 2" xfId="34260"/>
    <cellStyle name="常规 2 3 9 4 2" xfId="34261"/>
    <cellStyle name="差_123 7 6" xfId="34262"/>
    <cellStyle name="常规 2 2 2 5 5 9" xfId="34263"/>
    <cellStyle name="Accent4 2 2 6" xfId="34264"/>
    <cellStyle name="常规 12 2 9 4 2" xfId="34265"/>
    <cellStyle name="表标题 22" xfId="34266"/>
    <cellStyle name="表标题 17" xfId="34267"/>
    <cellStyle name="差_咸宁市直2013年政府基建支出预算表（一上) 2 5 2 2" xfId="34268"/>
    <cellStyle name="好_2015年开发区收支预算表20150301 11 9 2" xfId="34269"/>
    <cellStyle name="Percent [2] 2 7 2" xfId="34270"/>
    <cellStyle name="常规 18 10 11 2" xfId="34271"/>
    <cellStyle name="常规 6 5 9" xfId="34272"/>
    <cellStyle name="Comma  - Style3 5 3 3" xfId="34273"/>
    <cellStyle name="Accent6 - 40% 11 12 2 2" xfId="34274"/>
    <cellStyle name="Input [yellow] 4 2" xfId="34275"/>
    <cellStyle name="差_2012-2013年结算140424李爱民 5 12 2" xfId="34276"/>
    <cellStyle name="好_元-3月开发区税收收入完成情况表 7 4" xfId="34277"/>
    <cellStyle name="SHADEDSTORES 4 10" xfId="34278"/>
    <cellStyle name="差_2015年开发区收支预算表20150301 2 6 13 2" xfId="34279"/>
    <cellStyle name="好_123 2 8 5" xfId="34280"/>
    <cellStyle name="未定义 2 17" xfId="34281"/>
    <cellStyle name="好_（定稿）2013年开发区区域内税收汇总03版 3 3" xfId="34282"/>
    <cellStyle name="常规 16 2 6 9" xfId="34283"/>
    <cellStyle name="Accent6 - 40% 12 5 2 2" xfId="34284"/>
    <cellStyle name="差_Book1 11 9" xfId="34285"/>
    <cellStyle name="常规 17 4 14 2" xfId="34286"/>
    <cellStyle name="常规 2 2 2 3 3 10 2" xfId="34287"/>
    <cellStyle name="Accent5 - 20% 4 12" xfId="34288"/>
    <cellStyle name="常规 8 2 19 2" xfId="34289"/>
    <cellStyle name="常规 8 2 24 2" xfId="34290"/>
    <cellStyle name="小数 7 4" xfId="34291"/>
    <cellStyle name="差_元-3月开发区税收收入完成情况表 7 6 2" xfId="34292"/>
    <cellStyle name="Comma  - Style4 7 9 2 2" xfId="34293"/>
    <cellStyle name="好_元-3月开发区税收收入完成情况表 7 10" xfId="34294"/>
    <cellStyle name="表标题 11 11" xfId="34295"/>
    <cellStyle name="差_（定稿）2013年开发区区域内税收汇总03版 5 4 2" xfId="34296"/>
    <cellStyle name="Accent1 - 60% 2 11" xfId="34297"/>
    <cellStyle name="常规 12 2 3 12" xfId="34298"/>
    <cellStyle name="Accent5 - 20% 7 2 7" xfId="34299"/>
    <cellStyle name="好_123 5 9" xfId="34300"/>
    <cellStyle name="Accent4 11 5" xfId="34301"/>
    <cellStyle name="HEADING2 6 2" xfId="34302"/>
    <cellStyle name="差_2012年调整预算 2 4 12" xfId="34303"/>
    <cellStyle name="数字 3 9" xfId="34304"/>
    <cellStyle name="差_2015年开发区收支预算表20150826定稿（加科技明细）结算后调整 11 12 2" xfId="34305"/>
    <cellStyle name="好_123 2 6 9" xfId="34306"/>
    <cellStyle name="Accent4 - 40% 9 2 7" xfId="34307"/>
    <cellStyle name="Accent5 - 40% 10 2 5" xfId="34308"/>
    <cellStyle name="entry box 5 2" xfId="34309"/>
    <cellStyle name="后继超级链接 9 2" xfId="34310"/>
    <cellStyle name="Accent2 2 8" xfId="34311"/>
    <cellStyle name="常规 15 2 3 3" xfId="34312"/>
    <cellStyle name="PSSpacer 2 6 2" xfId="34313"/>
    <cellStyle name="常规 9 2 3 5" xfId="34314"/>
    <cellStyle name="Accent4 - 20% 9 12" xfId="34315"/>
    <cellStyle name="Accent5 - 20% 7 11 2" xfId="34316"/>
    <cellStyle name="常规 13 10 2" xfId="34317"/>
    <cellStyle name="差_2012-2013年结算140424李爱民 7 8" xfId="34318"/>
    <cellStyle name="Accent2 - 60% 4 11" xfId="34319"/>
    <cellStyle name="好_2014年元-12月收支 2 8 3 2" xfId="34320"/>
    <cellStyle name="好_咸宁市直2013年政府基建支出预算表（一上) 2 9 9 2" xfId="34321"/>
    <cellStyle name="差_2012-2013年结算140424李爱民 2 6 10" xfId="34322"/>
    <cellStyle name="Accent6 - 60% 2 12" xfId="34323"/>
    <cellStyle name="好_2015年开发区收支预算表20150301 2 8 13" xfId="34324"/>
    <cellStyle name="差_元-3月开发区税收收入完成情况表 4 14" xfId="34325"/>
    <cellStyle name="常规 2 6 12 4" xfId="34326"/>
    <cellStyle name="差_2013年财政收支表（2月8日） 2 3 3 2" xfId="34327"/>
    <cellStyle name="差_财政优惠政策计算表20140527 2 6 8" xfId="34328"/>
    <cellStyle name="常规 2 2 7 2 6 3 2" xfId="34329"/>
    <cellStyle name="好_2015年开发区收支预算表20150826定稿（加科技明细）结算后调整 4" xfId="34330"/>
    <cellStyle name="Comma  - Style2 24 2 2" xfId="34331"/>
    <cellStyle name="Comma  - Style2 19 2 2" xfId="34332"/>
    <cellStyle name="常规 9 3 8 8 2" xfId="34333"/>
    <cellStyle name="Accent1 - 60% 11 12" xfId="34334"/>
    <cellStyle name="Accent3 - 60% 2 2 5" xfId="34335"/>
    <cellStyle name="常规 2 5 3 2 2" xfId="34336"/>
    <cellStyle name="常规 4 4 7 4 2" xfId="34337"/>
    <cellStyle name="Comma  - Style6 8 2 2" xfId="34338"/>
    <cellStyle name="常规 2 4 9 13" xfId="34339"/>
    <cellStyle name="好_2012-2013年结算140424李爱民 2 7 9" xfId="34340"/>
    <cellStyle name="差_2015年开发区收支预算表20150826定稿（加科技明细）结算后调整 2 10 3 2" xfId="34341"/>
    <cellStyle name="常规 2 2 2 8 12 13" xfId="34342"/>
    <cellStyle name="强调 2 9 2 2" xfId="34343"/>
    <cellStyle name="SHADEDSTORES 4 2 3 2 2" xfId="34344"/>
    <cellStyle name="常规 6 2 6 6" xfId="34345"/>
    <cellStyle name="常规 2 2 3 2 8 10 2" xfId="34346"/>
    <cellStyle name="常规 2 2 8 2 7 10" xfId="34347"/>
    <cellStyle name="货币 2 5 6" xfId="34348"/>
    <cellStyle name="好_2012年调整预算 2 6 9 2" xfId="34349"/>
    <cellStyle name="常规 2 2 20 8 2" xfId="34350"/>
    <cellStyle name="常规 2 2 15 8 2" xfId="34351"/>
    <cellStyle name="常规 4 2 12" xfId="34352"/>
    <cellStyle name="差_2015年开发区收支预算表20150301 13 9" xfId="34353"/>
    <cellStyle name="常规 16 2 2 6 2" xfId="34354"/>
    <cellStyle name="数字 12 2" xfId="34355"/>
    <cellStyle name="Accent5 - 40% 3 5" xfId="34356"/>
    <cellStyle name="好_Book1_1 2 3 10 2" xfId="34357"/>
    <cellStyle name="好_咸宁市直2013年政府基建支出预算表（一上) 2 8 2" xfId="34358"/>
    <cellStyle name="常规 2 2 2 6 7 8 2" xfId="34359"/>
    <cellStyle name="Comma  - Style4 5 4 2" xfId="34360"/>
    <cellStyle name="差_2015年元-12月收支 2 9 9" xfId="34361"/>
    <cellStyle name="好_2015年元-12月收支 9 10" xfId="34362"/>
    <cellStyle name="差_财政优惠政策计算表20140527 2 11 11 2" xfId="34363"/>
    <cellStyle name="差_元-3月开发区税收收入完成情况表 4 12" xfId="34364"/>
    <cellStyle name="常规 2 6 12 2" xfId="34365"/>
    <cellStyle name="常规 4 4 8 6" xfId="34366"/>
    <cellStyle name="常规 8 11 14" xfId="34367"/>
    <cellStyle name="Comma  - Style4 9 14" xfId="34368"/>
    <cellStyle name="好_Book1 12 5 2" xfId="34369"/>
    <cellStyle name="Accent3 - 40% 6 3" xfId="34370"/>
    <cellStyle name="差_2015年开发区收支预算表20150301 4 7 2" xfId="34371"/>
    <cellStyle name="常规 2 2 2 9 12 7" xfId="34372"/>
    <cellStyle name="输入 2 2" xfId="34373"/>
    <cellStyle name="Accent2 - 20% 4 8 2" xfId="34374"/>
    <cellStyle name="常规 4 3 7 2 2" xfId="34375"/>
    <cellStyle name="差_（定稿）2013年开发区区域内税收汇总03版 11" xfId="34376"/>
    <cellStyle name="Accent3 - 60% 9 2 3" xfId="34377"/>
    <cellStyle name="强调 2 6 13" xfId="34378"/>
    <cellStyle name="常规 2 2 9 2 14" xfId="34379"/>
    <cellStyle name="差_Book1_1 4 11 2" xfId="34380"/>
    <cellStyle name="Accent2 - 20% 12 3 2" xfId="34381"/>
    <cellStyle name="常规 3 3 9 7" xfId="34382"/>
    <cellStyle name="差_2015年开发区收支预算表20150826定稿（加科技明细）结算后调整 6 10 2" xfId="34383"/>
    <cellStyle name="Comma  - Style6 12 11" xfId="34384"/>
    <cellStyle name="常规 2 2 2 4 9 13 2" xfId="34385"/>
    <cellStyle name="警告文本 2 5 2" xfId="34386"/>
    <cellStyle name="差_财政优惠政策计算表20140527 2 8 5" xfId="34387"/>
    <cellStyle name="好_元-3月开发区税收收入完成情况表 2 10 4 2" xfId="34388"/>
    <cellStyle name="常规 2 10 10 6 2" xfId="34389"/>
    <cellStyle name="差_2013年财政收支表（2月8日） 11 11" xfId="34390"/>
    <cellStyle name="Accent5 - 20% 11 13 2" xfId="34391"/>
    <cellStyle name="常规 2 2 2 8 6 9" xfId="34392"/>
    <cellStyle name="好_123 2 14" xfId="34393"/>
    <cellStyle name="常规 2 2 3 9 2" xfId="34394"/>
    <cellStyle name="SHADEDSTORES 2 2 6 2" xfId="34395"/>
    <cellStyle name="Accent5 9 2 2 2 2" xfId="34396"/>
    <cellStyle name="常规 2 5 12 12" xfId="34397"/>
    <cellStyle name="好_2013年财政收支表（2月8日） 2 5 12" xfId="34398"/>
    <cellStyle name="Comma  - Style7 3 8 3" xfId="34399"/>
    <cellStyle name="Accent6 - 20% 10 6" xfId="34400"/>
    <cellStyle name="Accent5 - 40% 6 13" xfId="34401"/>
    <cellStyle name="货币 2 6" xfId="34402"/>
    <cellStyle name="常规 7 3 5" xfId="34403"/>
    <cellStyle name="常规 2 2 4 2 3 6" xfId="34404"/>
    <cellStyle name="常规 10 8 14" xfId="34405"/>
    <cellStyle name="常规 4 2 2 11 2" xfId="34406"/>
    <cellStyle name="差_2013年财政收支表（2月8日） 5 12" xfId="34407"/>
    <cellStyle name="常规 10 3 11 13 2" xfId="34408"/>
    <cellStyle name="差_2014年元-12月收支 11 2" xfId="34409"/>
    <cellStyle name="数字 9 14 2" xfId="34410"/>
    <cellStyle name="常规 2 6 6 13 2" xfId="34411"/>
    <cellStyle name="货币 2 4" xfId="34412"/>
    <cellStyle name="差_元-3月开发区税收收入完成情况表 3 6 2" xfId="34413"/>
    <cellStyle name="差_2015年元-12月收支 10 4" xfId="34414"/>
    <cellStyle name="常规 6 13 2" xfId="34415"/>
    <cellStyle name="强调 1 11 5" xfId="34416"/>
    <cellStyle name="Accent6 - 40% 3" xfId="34417"/>
    <cellStyle name="差_咸宁市直2013年政府基建支出预算表（一上) 5 4 2" xfId="34418"/>
    <cellStyle name="常规 27 12 2" xfId="34419"/>
    <cellStyle name="好_元-3月开发区税收收入完成情况表 2 3 7" xfId="34420"/>
    <cellStyle name="常规 16 2 8 6" xfId="34421"/>
    <cellStyle name="差_123 10 3" xfId="34422"/>
    <cellStyle name="好_Book1 3 5" xfId="34423"/>
    <cellStyle name="差_元-3月开发区税收收入完成情况表 2 6 6 2" xfId="34424"/>
    <cellStyle name="差_财政优惠政策计算表20140527 9 2 2" xfId="34425"/>
    <cellStyle name="好_2015年开发区收支预算表20150301 2 5" xfId="34426"/>
    <cellStyle name="_Book1_1 2 3" xfId="34427"/>
    <cellStyle name="常规 2 4 2 2 2" xfId="34428"/>
    <cellStyle name="常规 4 3 6 4 2" xfId="34429"/>
    <cellStyle name="Accent6 - 40% 8 15 2" xfId="34430"/>
    <cellStyle name="好_123 7 12" xfId="34431"/>
    <cellStyle name="好_（定稿）2013年开发区区域内税收汇总03版 7 8 2" xfId="34432"/>
    <cellStyle name="好_Book1_1 2 2 8" xfId="34433"/>
    <cellStyle name="常规 2 2 2 7 8 11" xfId="34434"/>
    <cellStyle name="数字 8 3" xfId="34435"/>
    <cellStyle name="Accent6 - 20% 5" xfId="34436"/>
    <cellStyle name="Comma  - Style5 7 11 2" xfId="34437"/>
    <cellStyle name="常规 2 2 2 5 15 2" xfId="34438"/>
    <cellStyle name="常规 2 2 2 5 20 2" xfId="34439"/>
    <cellStyle name="常规 2 2 2 3 2 13 2" xfId="34440"/>
    <cellStyle name="SHADEDSTORES 6 10 4" xfId="34441"/>
    <cellStyle name="常规 2 3 11 9" xfId="34442"/>
    <cellStyle name="差_2012-2013年结算140424李爱民 2 9 12 2" xfId="34443"/>
    <cellStyle name="差_财政优惠政策计算表20140527 9 5" xfId="34444"/>
    <cellStyle name="40% - 强调文字颜色 4 2 4" xfId="34445"/>
    <cellStyle name="差_2012-2013年结算140424李爱民 3 5" xfId="34446"/>
    <cellStyle name="数字 2 11" xfId="34447"/>
    <cellStyle name="好_2014年元-12月收支 2 2 7 2" xfId="34448"/>
    <cellStyle name="差_2015年开发区收支预算表20150301 13 9 2" xfId="34449"/>
    <cellStyle name="常规 2 2 8 2 6 2" xfId="34450"/>
    <cellStyle name="差_元-3月开发区税收收入完成情况表 9" xfId="34451"/>
    <cellStyle name="差_2012-2013年结算140424李爱民 7 2 2" xfId="34452"/>
    <cellStyle name="常规 5 2 2 3 3 2" xfId="34453"/>
    <cellStyle name="Comma  - Style6 9 7 2 2" xfId="34454"/>
    <cellStyle name="常规 2 7 7 3 2" xfId="34455"/>
    <cellStyle name="差_2012年调整预算 2 10 5 2" xfId="34456"/>
    <cellStyle name="Comma  - Style2 11 12" xfId="34457"/>
    <cellStyle name="好_元-3月开发区税收收入完成情况表 2" xfId="34458"/>
    <cellStyle name="Accent5 - 60% 11 2 2" xfId="34459"/>
    <cellStyle name="差_咸宁市直2013年政府基建支出预算表（一上) 2 5 2" xfId="34460"/>
    <cellStyle name="好_2015年元-12月收支 2 10 8 2" xfId="34461"/>
    <cellStyle name="常规 2 2 10 2 2" xfId="34462"/>
    <cellStyle name="常规 2 2 3 2 6 4 2" xfId="34463"/>
    <cellStyle name="好_2015年开发区收支预算表20150826定稿（加科技明细）结算后调整 5 8" xfId="34464"/>
    <cellStyle name="常规 3 3 8 6 2" xfId="34465"/>
    <cellStyle name="常规 17 12 8 2" xfId="34466"/>
    <cellStyle name="好_2015年开发区收支预算表20150826定稿（加科技明细）结算后调整 5 3" xfId="34467"/>
    <cellStyle name="PSDate 2 3 2 2" xfId="34468"/>
    <cellStyle name="好_2014年元-12月收支 21" xfId="34469"/>
    <cellStyle name="好_2014年元-12月收支 16" xfId="34470"/>
    <cellStyle name="常规 2 3 6 14" xfId="34471"/>
    <cellStyle name="常规 2 2 2 6 3 6 2" xfId="34472"/>
    <cellStyle name="Comma  - Style4 11 5 2" xfId="34473"/>
    <cellStyle name="Accent5 - 60% 9 5 2" xfId="34474"/>
    <cellStyle name="好_2015年开发区收支预算表20150301 13 3 2" xfId="34475"/>
    <cellStyle name="Comma  - Style4 2 6 3" xfId="34476"/>
    <cellStyle name="Accent5 - 40% 11 9 2" xfId="34477"/>
    <cellStyle name="常规 5 3 2 15" xfId="34478"/>
    <cellStyle name="常规 5 3 2 20" xfId="34479"/>
    <cellStyle name="常规 7 2 17 2" xfId="34480"/>
    <cellStyle name="常规 7 2 22 2" xfId="34481"/>
    <cellStyle name="常规 2 2 2 3 7 5" xfId="34482"/>
    <cellStyle name="常规 2 2 2 8 5 11" xfId="34483"/>
    <cellStyle name="表标题 4 10 2" xfId="34484"/>
    <cellStyle name="好_咸宁市直2013年政府基建支出预算表（一上) 2 7 8" xfId="34485"/>
    <cellStyle name="常规 2 2 2 6 9 2" xfId="34486"/>
    <cellStyle name="Comma  - Style2 10 10 2" xfId="34487"/>
    <cellStyle name="差_（定稿）2013年开发区区域内税收汇总03版 2 4 10 2" xfId="34488"/>
    <cellStyle name="_Book1_Book1_1" xfId="34489"/>
    <cellStyle name="常规 9 2 9 13 2" xfId="34490"/>
    <cellStyle name="常规 2 2 2 10 5 7" xfId="34491"/>
    <cellStyle name="Comma  - Style1 9 7" xfId="34492"/>
    <cellStyle name="差_2015年元-12月收支 7 4 2" xfId="34493"/>
    <cellStyle name="常规 2 4 11" xfId="34494"/>
    <cellStyle name="常规 2 2 7 2 9 11" xfId="34495"/>
    <cellStyle name="好_财政优惠政策计算表20140527 2 5 5" xfId="34496"/>
    <cellStyle name="Accent5 - 20% 2 9" xfId="34497"/>
    <cellStyle name="差_2015年开发区收支预算表20150826定稿（加科技明细）结算后调整 2 11 11 2" xfId="34498"/>
    <cellStyle name="常规 12 2 5 3" xfId="34499"/>
    <cellStyle name="常规 2 10 9 10" xfId="34500"/>
    <cellStyle name="好_财政优惠政策计算表20140527 2 9 12 2" xfId="34501"/>
    <cellStyle name="好_Book1 6 9 2" xfId="34502"/>
    <cellStyle name="好_2015年开发区收支预算表20150301 10" xfId="34503"/>
    <cellStyle name="Accent4 - 40% 10 4" xfId="34504"/>
    <cellStyle name="常规 14 2 20" xfId="34505"/>
    <cellStyle name="常规 14 2 15" xfId="34506"/>
    <cellStyle name="HEADING1" xfId="34507"/>
    <cellStyle name="好_咸宁市直2013年政府基建支出预算表（一上) 2 7 11" xfId="34508"/>
    <cellStyle name="差_（定稿）2013年开发区区域内税收汇总03版 3 4 2" xfId="34509"/>
    <cellStyle name="差_2015年开发区收支预算表20150301 26 2" xfId="34510"/>
    <cellStyle name="强调 3 5 5 2" xfId="34511"/>
    <cellStyle name="差_咸宁市直2013年政府基建支出预算表（一上) 5 4" xfId="34512"/>
    <cellStyle name="常规 2 2 2 2 4 9" xfId="34513"/>
    <cellStyle name="Accent2 - 40% 10 14 2" xfId="34514"/>
    <cellStyle name="差_2015年开发区收支预算表20150826定稿（加科技明细）结算后调整 2 12 13" xfId="34515"/>
    <cellStyle name="Accent6 - 40% 8 3 2 2" xfId="34516"/>
    <cellStyle name="差_123 2 2 13" xfId="34517"/>
    <cellStyle name="Comma  - Style5 5 4 2 2" xfId="34518"/>
    <cellStyle name="常规 6 4 2 2" xfId="34519"/>
    <cellStyle name="差_2015年开发区收支预算表20150826定稿（加科技明细）结算后调整 6 6" xfId="34520"/>
    <cellStyle name="常规 3 3 8 13 2" xfId="34521"/>
    <cellStyle name="差_元-3月开发区税收收入完成情况表 12 4 2" xfId="34522"/>
    <cellStyle name="好_Book1_1 2 11 8" xfId="34523"/>
    <cellStyle name="Comma  - Style6 5 8" xfId="34524"/>
    <cellStyle name="常规 2 2 2 2 12 2 2" xfId="34525"/>
    <cellStyle name="差_2012年调整预算 3 11" xfId="34526"/>
    <cellStyle name="常规 2 10 8 6 2" xfId="34527"/>
    <cellStyle name="好_元-3月开发区税收收入完成情况表 12" xfId="34528"/>
    <cellStyle name="Comma  - Style1 7 6 2 2" xfId="34529"/>
    <cellStyle name="好_元-3月开发区税收收入完成情况表 11 4 2" xfId="34530"/>
    <cellStyle name="好_Book1_1 2 10 9" xfId="34531"/>
    <cellStyle name="Comma  - Style6 4 9" xfId="34532"/>
    <cellStyle name="好_123 2 9" xfId="34533"/>
    <cellStyle name="常规 2 2 2 6 5 7 2" xfId="34534"/>
    <cellStyle name="好_2012年调整预算 2 3 8" xfId="34535"/>
    <cellStyle name="差_Book1_1 2 11 3" xfId="34536"/>
    <cellStyle name="常规 2 2 12 7" xfId="34537"/>
    <cellStyle name="Comma  - Style6 11 3" xfId="34538"/>
    <cellStyle name="差_Book1_1 2 4 12 2" xfId="34539"/>
    <cellStyle name="Accent6 - 20% 6 10 2 2" xfId="34540"/>
    <cellStyle name="好_2015年元-12月收支 7 6 2" xfId="34541"/>
    <cellStyle name="Comma  - Style5 9 3 2" xfId="34542"/>
    <cellStyle name="常规 18 25 2" xfId="34543"/>
    <cellStyle name="差_Book1 11 15" xfId="34544"/>
    <cellStyle name="超级链接 13 2" xfId="34545"/>
    <cellStyle name="差_财政优惠政策计算表20140527 2 3" xfId="34546"/>
    <cellStyle name="Accent1 - 60% 8 2 4" xfId="34547"/>
    <cellStyle name="常规 7 2 8 14" xfId="34548"/>
    <cellStyle name="好_2013年财政收支表（2月8日） 13 11" xfId="34549"/>
    <cellStyle name="_2004年县市财政收支情况" xfId="34550"/>
    <cellStyle name="Accent1 - 20% 5 10" xfId="34551"/>
    <cellStyle name="常规 2 2 2 10 9 11" xfId="34552"/>
    <cellStyle name="Accent6 7 7" xfId="34553"/>
    <cellStyle name="后继超链接 8 6" xfId="34554"/>
    <cellStyle name="常规 2 6 12 11 2" xfId="34555"/>
    <cellStyle name="差_财政优惠政策计算表20140527 2 4" xfId="34556"/>
    <cellStyle name="Accent1 - 60% 8 2 5" xfId="34557"/>
    <cellStyle name="好_2013年财政收支表（2月8日） 13 3 2" xfId="34558"/>
    <cellStyle name="常规 2 2 4 2 6 9" xfId="34559"/>
    <cellStyle name="常规 2 2 8 2 9 12 2" xfId="34560"/>
    <cellStyle name="常规 7 6 8" xfId="34561"/>
    <cellStyle name="SHADEDSTORES 3 7 2 2" xfId="34562"/>
    <cellStyle name="好_2012年调整预算 2 3" xfId="34563"/>
    <cellStyle name="好_123 2 11 2 2" xfId="34564"/>
    <cellStyle name="_ET_STYLE_NoName_00__Book1_1 9 3" xfId="34565"/>
    <cellStyle name="好_2014年元-12月收支 2 5 4" xfId="34566"/>
    <cellStyle name="Accent1 - 40% 8 2 7" xfId="34567"/>
    <cellStyle name="常规 2 8 12 6" xfId="34568"/>
    <cellStyle name="好_2012年调整预算 2 11 4 2" xfId="34569"/>
    <cellStyle name="好_（定稿）2013年开发区区域内税收汇总03版 8 14" xfId="34570"/>
    <cellStyle name="好_（定稿）2013年开发区区域内税收汇总03版 2 5 6" xfId="34571"/>
    <cellStyle name="Comma  - Style2 11 13 2 2" xfId="34572"/>
    <cellStyle name="好_2012-2013年结算140424李爱民 2 9 14" xfId="34573"/>
    <cellStyle name="常规 6 2 5 3" xfId="34574"/>
    <cellStyle name="差_Book1_1 2 11 5 2" xfId="34575"/>
    <cellStyle name="常规 10 2 12 11 2" xfId="34576"/>
    <cellStyle name="好_Book1_1 8 12" xfId="34577"/>
    <cellStyle name="好_财政优惠政策计算表20140527 2 4 8" xfId="34578"/>
    <cellStyle name="Accent6 - 20% 11 8 3" xfId="34579"/>
    <cellStyle name="Accent4 - 20% 12 6" xfId="34580"/>
    <cellStyle name="Accent2 - 40% 3 5 2" xfId="34581"/>
    <cellStyle name="差_2012年调整预算 2 2 14 2" xfId="34582"/>
    <cellStyle name="好_2012年调整预算 2 10 13 2" xfId="34583"/>
    <cellStyle name="好_Book1_1 2 3 7 2" xfId="34584"/>
    <cellStyle name="常规 6 2 11 12 2" xfId="34585"/>
    <cellStyle name="常规 2 2 18 10" xfId="34586"/>
    <cellStyle name="好_Book1 4 3 2" xfId="34587"/>
    <cellStyle name="常规 6 2 7 7 2" xfId="34588"/>
    <cellStyle name="好_咸宁市直2013年政府基建支出预算表（一上) 12 14 2" xfId="34589"/>
    <cellStyle name="常规 2 2 6 13" xfId="34590"/>
    <cellStyle name="常规 10 3 10 12" xfId="34591"/>
    <cellStyle name="差_元-3月开发区税收收入完成情况表 5 12 2" xfId="34592"/>
    <cellStyle name="常规 2 2 2 5 2 4" xfId="34593"/>
    <cellStyle name="Accent5 3 5 2" xfId="34594"/>
    <cellStyle name="常规 7 11 12 2" xfId="34595"/>
    <cellStyle name="好_财政优惠政策计算表20140527 2 5 11 2" xfId="34596"/>
    <cellStyle name="Accent1 - 20% 16" xfId="34597"/>
    <cellStyle name="Accent1 - 20% 21" xfId="34598"/>
    <cellStyle name="好_2014年元-12月收支 2 8 12" xfId="34599"/>
    <cellStyle name="Accent2 3 12" xfId="34600"/>
    <cellStyle name="强调 3 7 3" xfId="34601"/>
    <cellStyle name="常规 2 10 12 8" xfId="34602"/>
    <cellStyle name="常规 18 9 2 2" xfId="34603"/>
    <cellStyle name="Accent1 4 4" xfId="34604"/>
    <cellStyle name="常规 2 8 8 6" xfId="34605"/>
    <cellStyle name="常规 10 5 14 2" xfId="34606"/>
    <cellStyle name="Comma  - Style6 12 6 3" xfId="34607"/>
    <cellStyle name="SHADEDSTORES 4 8 2 2" xfId="34608"/>
    <cellStyle name="Comma  - Style4 7 5 2 2" xfId="34609"/>
    <cellStyle name="常规 2 2 2 4 11 6" xfId="34610"/>
    <cellStyle name="差_2012-2013年结算140424李爱民 4 10 2" xfId="34611"/>
    <cellStyle name="差_2015年元-12月收支 2 7 12" xfId="34612"/>
    <cellStyle name="常规 2 2 2 6 9 2 2" xfId="34613"/>
    <cellStyle name="Comma  - Style2 10 10 2 2" xfId="34614"/>
    <cellStyle name="Accent2 - 20% 3 6 2" xfId="34615"/>
    <cellStyle name="后继超级链接 2 2" xfId="34616"/>
    <cellStyle name="好_2013年财政收支表（2月8日） 2 5" xfId="34617"/>
    <cellStyle name="Accent4 - 60% 9 6" xfId="34618"/>
    <cellStyle name="常规 18 10 9" xfId="34619"/>
    <cellStyle name="Accent6 - 40% 5 13 2 2" xfId="34620"/>
    <cellStyle name="Comma  - Style3 12 5 2 2" xfId="34621"/>
    <cellStyle name="好_2015年开发区收支预算表20150301 2 20" xfId="34622"/>
    <cellStyle name="好_2015年开发区收支预算表20150301 2 15" xfId="34623"/>
    <cellStyle name="差_2015年元-12月收支 2 4 5 2" xfId="34624"/>
    <cellStyle name="常规 4 3 4 4" xfId="34625"/>
    <cellStyle name="Comma  - Style5 8 11 2 2" xfId="34626"/>
    <cellStyle name="差_Book1_1 2 8 4" xfId="34627"/>
    <cellStyle name="强调 3 2 9 2" xfId="34628"/>
    <cellStyle name="常规 2 2 2 3 7" xfId="34629"/>
    <cellStyle name="常规 2 7 20" xfId="34630"/>
    <cellStyle name="常规 2 7 15" xfId="34631"/>
    <cellStyle name="Comma [0] 11" xfId="34632"/>
    <cellStyle name="常规 2 2 8 2 4 9 2" xfId="34633"/>
    <cellStyle name="好 2 9" xfId="34634"/>
    <cellStyle name="好_2015年元-12月收支 2 12 10" xfId="34635"/>
    <cellStyle name="常规 2 10 11 4" xfId="34636"/>
    <cellStyle name="常规 7 2 4 5 2" xfId="34637"/>
    <cellStyle name="Comma  - Style3 8 9 2" xfId="34638"/>
    <cellStyle name="常规 24 8 2" xfId="34639"/>
    <cellStyle name="常规 19 8 2" xfId="34640"/>
    <cellStyle name="常规 10 3 3 9 2" xfId="34641"/>
    <cellStyle name="Comma  - Style1 2 5 3" xfId="34642"/>
    <cellStyle name="Accent1 - 60% 7 5" xfId="34643"/>
    <cellStyle name="常规 29 7" xfId="34644"/>
    <cellStyle name="常规 10 3 8 8" xfId="34645"/>
    <cellStyle name="表标题 11 4 4" xfId="34646"/>
    <cellStyle name="常规 4 2 4 10" xfId="34647"/>
    <cellStyle name="差_2012年调整预算 7 12" xfId="34648"/>
    <cellStyle name="好_2013年财政收支表（2月8日） 9 13 2" xfId="34649"/>
    <cellStyle name="Accent6 - 20% 9 2 6 3" xfId="34650"/>
    <cellStyle name="Accent6 - 40% 2 2 2" xfId="34651"/>
    <cellStyle name="常规 5 3 3" xfId="34652"/>
    <cellStyle name="Comma  - Style7 6 8 2 2" xfId="34653"/>
    <cellStyle name="强调 3 11 8 2" xfId="34654"/>
    <cellStyle name="常规 8 13 5 2" xfId="34655"/>
    <cellStyle name="Accent1 - 40% 2 7" xfId="34656"/>
    <cellStyle name="差_元-3月开发区税收收入完成情况表 4 2 2" xfId="34657"/>
    <cellStyle name="常规 10 2 3 11" xfId="34658"/>
    <cellStyle name="Accent4 - 60% 2 2 2" xfId="34659"/>
    <cellStyle name="好_2013年财政收支表（2月8日） 6 15" xfId="34660"/>
    <cellStyle name="常规 2 2 9 2 6 11" xfId="34661"/>
    <cellStyle name="Comma  - Style5 11 8 2" xfId="34662"/>
    <cellStyle name="Accent1 - 40% 11 2 2 2" xfId="34663"/>
    <cellStyle name="差_2015年开发区收支预算表20150301 2 7 7" xfId="34664"/>
    <cellStyle name="Comma  - Style1 3 12" xfId="34665"/>
    <cellStyle name="常规 10 13 3" xfId="34666"/>
    <cellStyle name="常规 5 3 2 6 8" xfId="34667"/>
    <cellStyle name="Input [yellow] 5 11" xfId="34668"/>
    <cellStyle name="Accent6 - 20% 2 15" xfId="34669"/>
    <cellStyle name="常规 6 2 2 11" xfId="34670"/>
    <cellStyle name="Accent1 - 60% 8 9" xfId="34671"/>
    <cellStyle name="Comma  - Style1 3 9 2 2" xfId="34672"/>
    <cellStyle name="常规 4 4 6 11" xfId="34673"/>
    <cellStyle name="好_2015年开发区收支预算表20150826定稿（加科技明细）结算后调整 2 7 14" xfId="34674"/>
    <cellStyle name="常规 2 2 2 3 6 5 2" xfId="34675"/>
    <cellStyle name="差_元-3月开发区税收收入完成情况表 2 3 10 2" xfId="34676"/>
    <cellStyle name="常规 22 14" xfId="34677"/>
    <cellStyle name="常规 17 14" xfId="34678"/>
    <cellStyle name="常规 2 2 3 2 7 10 2" xfId="34679"/>
    <cellStyle name="Accent6 - 20% 8 11 3" xfId="34680"/>
    <cellStyle name="Comma  - Style3 2 3 2 2" xfId="34681"/>
    <cellStyle name="常规 2 2 2 2 10 5 2" xfId="34682"/>
    <cellStyle name="好_财政优惠政策计算表20140527 2 4 5" xfId="34683"/>
    <cellStyle name="Accent2 7 9" xfId="34684"/>
    <cellStyle name="差_Book1 8 10 2" xfId="34685"/>
    <cellStyle name="常规 15 2 8 4" xfId="34686"/>
    <cellStyle name="Comma  - Style5 5 4" xfId="34687"/>
    <cellStyle name="常规 15 2 4 2 2" xfId="34688"/>
    <cellStyle name="好_2015年元-12月收支 3 7" xfId="34689"/>
    <cellStyle name="常规 2 6 8 13" xfId="34690"/>
    <cellStyle name="好_123 6 6 2" xfId="34691"/>
    <cellStyle name="Normal - Style1 5 2 2" xfId="34692"/>
    <cellStyle name="常规 3 3 8 9 2" xfId="34693"/>
    <cellStyle name="好_2015年开发区收支预算表20150826定稿（加科技明细）结算后调整 8 8" xfId="34694"/>
    <cellStyle name="差_2012年调整预算 2 6 10" xfId="34695"/>
    <cellStyle name="常规 2 2 3 14" xfId="34696"/>
    <cellStyle name="Comma  - Style5 8 13 3" xfId="34697"/>
    <cellStyle name="强调 2 10 2 2" xfId="34698"/>
    <cellStyle name="差_（定稿）2013年开发区区域内税收汇总03版 2 7 13 2" xfId="34699"/>
    <cellStyle name="Comma  - Style7 5 12 2" xfId="34700"/>
    <cellStyle name="好_2012-2013年结算140424李爱民 9 4" xfId="34701"/>
    <cellStyle name="好_2015年开发区收支预算表20150826定稿（加科技明细）结算后调整 2 7 12 2" xfId="34702"/>
    <cellStyle name="好_元-3月开发区税收收入完成情况表 2 11" xfId="34703"/>
    <cellStyle name="sstot 2 9" xfId="34704"/>
    <cellStyle name="好_2014年元-12月收支 4 7 2" xfId="34705"/>
    <cellStyle name="差_2014年元-12月收支 26 2" xfId="34706"/>
    <cellStyle name="Accent2 - 20% 2 14 2" xfId="34707"/>
    <cellStyle name="常规 5 3 2 2 12 2" xfId="34708"/>
    <cellStyle name="差_Book1_1 2 10 2 2" xfId="34709"/>
    <cellStyle name="常规 2 2 3 2 7 8 2" xfId="34710"/>
    <cellStyle name="Comma  - Style6 10 2 2" xfId="34711"/>
    <cellStyle name="常规 4 3 12 12 2" xfId="34712"/>
    <cellStyle name="Accent4 7 8" xfId="34713"/>
    <cellStyle name="常规 2 2 14 4" xfId="34714"/>
    <cellStyle name="好_2012年调整预算 2 5 5" xfId="34715"/>
    <cellStyle name="Accent1 - 20% 6 2 5" xfId="34716"/>
    <cellStyle name="强调 3 5 7 2" xfId="34717"/>
    <cellStyle name="好_Book1 9 10" xfId="34718"/>
    <cellStyle name="差_Book1_1 12 5" xfId="34719"/>
    <cellStyle name="常规 9 3 4 9 2" xfId="34720"/>
    <cellStyle name="常规 2 7 9 13" xfId="34721"/>
    <cellStyle name="好_2015年开发区收支预算表20150826定稿（加科技明细）结算后调整 2 5 14" xfId="34722"/>
    <cellStyle name="Comma  - Style2 9 7 2" xfId="34723"/>
    <cellStyle name="差_2015年开发区收支预算表20150826定稿（加科技明细）结算后调整 2 9 12" xfId="34724"/>
    <cellStyle name="差_2015年开发区收支预算表20150301 10 7" xfId="34725"/>
    <cellStyle name="常规 2 14 5" xfId="34726"/>
    <cellStyle name="Accent2 7 11" xfId="34727"/>
    <cellStyle name="Comma  - Style2 8 14" xfId="34728"/>
    <cellStyle name="差_2013年财政收支表（2月8日） 10 7 2" xfId="34729"/>
    <cellStyle name="Comma  - Style4 6 7 2" xfId="34730"/>
    <cellStyle name="差_2015年开发区收支预算表20150826定稿（加科技明细）结算后调整 2 10 3" xfId="34731"/>
    <cellStyle name="Accent6 - 20% 11 2 4 3" xfId="34732"/>
    <cellStyle name="常规 9 2 6 5 2" xfId="34733"/>
    <cellStyle name="借出原因 5 2" xfId="34734"/>
    <cellStyle name="Accent6 - 60% 11 2 6 2" xfId="34735"/>
    <cellStyle name="差_2014年元-12月收支 2 10 10" xfId="34736"/>
    <cellStyle name="Accent2 9" xfId="34737"/>
    <cellStyle name="常规 2 2 2 3 2 2 2" xfId="34738"/>
    <cellStyle name="常规 2 2 5 2 6 12" xfId="34739"/>
    <cellStyle name="Comma  - Style1 11 8 3" xfId="34740"/>
    <cellStyle name="常规 2 2 2 8 12 8 2" xfId="34741"/>
    <cellStyle name="后继超级链接 10 10" xfId="34742"/>
    <cellStyle name="PSDate 8 2" xfId="34743"/>
    <cellStyle name="Comma  - Style2 12 2 3" xfId="34744"/>
    <cellStyle name="Accent2 - 40% 10 2 6" xfId="34745"/>
    <cellStyle name="PSDec 15" xfId="34746"/>
    <cellStyle name="Comma  - Style1 3 7 2 2" xfId="34747"/>
    <cellStyle name="常规 14 2 5 9" xfId="34748"/>
    <cellStyle name="常规 2 2 9 10" xfId="34749"/>
    <cellStyle name="好_元-3月开发区税收收入完成情况表 2 3" xfId="34750"/>
    <cellStyle name="差_Book1 5 8 2" xfId="34751"/>
    <cellStyle name="差_2012年调整预算 2 4" xfId="34752"/>
    <cellStyle name="常规 11 2 6 7" xfId="34753"/>
    <cellStyle name="好_咸宁市直2013年政府基建支出预算表（一上) 2 5 5" xfId="34754"/>
    <cellStyle name="Accent5 - 60% 5 13" xfId="34755"/>
    <cellStyle name="常规 2 8 2 8 2" xfId="34756"/>
    <cellStyle name="差_（定稿）2013年开发区区域内税收汇总03版 2 3 6 2" xfId="34757"/>
    <cellStyle name="常规 9 3 8 5" xfId="34758"/>
    <cellStyle name="Comma  - Style5 8 7" xfId="34759"/>
    <cellStyle name="Accent1 10 8" xfId="34760"/>
    <cellStyle name="常规 2 2 2 5 15" xfId="34761"/>
    <cellStyle name="常规 2 2 2 5 20" xfId="34762"/>
    <cellStyle name="常规 9 3 5 6 2" xfId="34763"/>
    <cellStyle name="常规 2 2 2 3 12" xfId="34764"/>
    <cellStyle name="Accent5 - 40% 6 8 2" xfId="34765"/>
    <cellStyle name="差_财政优惠政策计算表20140527 3 3 2" xfId="34766"/>
    <cellStyle name="Comma  - Style5 5 8 2" xfId="34767"/>
    <cellStyle name="常规 10 8" xfId="34768"/>
    <cellStyle name="Input [yellow] 2 9" xfId="34769"/>
    <cellStyle name="好_咸宁市直2013年政府基建支出预算表（一上) 13 7" xfId="34770"/>
    <cellStyle name="Accent4 - 20% 4 2 7" xfId="34771"/>
    <cellStyle name="日期 3" xfId="34772"/>
    <cellStyle name="常规 13 5 5" xfId="34773"/>
    <cellStyle name="差_Book1_1 2 12 11" xfId="34774"/>
    <cellStyle name="常规 17 9 7 2" xfId="34775"/>
    <cellStyle name="Accent3 - 20% 6 2" xfId="34776"/>
    <cellStyle name="好_（定稿）2013年开发区区域内税收汇总03版 5 8 2" xfId="34777"/>
    <cellStyle name="差_2015年元-12月收支 9 6 2" xfId="34778"/>
    <cellStyle name="常规 2 2 2 9 5 8" xfId="34779"/>
    <cellStyle name="常规 2 2 5 2 8 5" xfId="34780"/>
    <cellStyle name="Accent4 - 40% 2 10 2" xfId="34781"/>
    <cellStyle name="好_2014年元-12月收支 7 5 2" xfId="34782"/>
    <cellStyle name="差_2012年调整预算 2 6 14" xfId="34783"/>
    <cellStyle name="差_2014年元-12月收支 4 13" xfId="34784"/>
    <cellStyle name="SHADEDSTORES 6 15" xfId="34785"/>
    <cellStyle name="常规 8 9 8" xfId="34786"/>
    <cellStyle name="常规 2 2 3 2 3 3 2" xfId="34787"/>
    <cellStyle name="好_123 2 12 5 2" xfId="34788"/>
    <cellStyle name="Accent2 - 60% 7 4" xfId="34789"/>
    <cellStyle name="表标题 3 13 4" xfId="34790"/>
    <cellStyle name="Accent2 - 40% 5 5 2" xfId="34791"/>
    <cellStyle name="Accent1 - 20% 11 2 2 2" xfId="34792"/>
    <cellStyle name="Accent6 - 60% 9 9" xfId="34793"/>
    <cellStyle name="常规 12 2 4 8 2" xfId="34794"/>
    <cellStyle name="差_2012-2013年结算140424李爱民 2 2 6 2" xfId="34795"/>
    <cellStyle name="差_2015年开发区收支预算表20150301 2 12" xfId="34796"/>
    <cellStyle name="常规 3 4 4" xfId="34797"/>
    <cellStyle name="差_（定稿）2013年开发区区域内税收汇总03版 7 7" xfId="34798"/>
    <cellStyle name="Comma  - Style8 10 3 3" xfId="34799"/>
    <cellStyle name="Accent6 - 40% 11 7 3" xfId="34800"/>
    <cellStyle name="Accent3 - 60% 10 7" xfId="34801"/>
    <cellStyle name="强调 1 4 9" xfId="34802"/>
    <cellStyle name="Comma  - Style4 9 12 2" xfId="34803"/>
    <cellStyle name="常规 8 11 12 2" xfId="34804"/>
    <cellStyle name="常规 4 4 8 4 2" xfId="34805"/>
    <cellStyle name="常规 2 2 8 2 5 7" xfId="34806"/>
    <cellStyle name="强调 1 6 5 2" xfId="34807"/>
    <cellStyle name="常规 2 3 12 3 2" xfId="34808"/>
    <cellStyle name="好_2015年开发区收支预算表20150301 6 13" xfId="34809"/>
    <cellStyle name="Prefilled 8 2 2" xfId="34810"/>
    <cellStyle name="常规 2 2 9 2 5 7 2" xfId="34811"/>
    <cellStyle name="Comma  - Style1 9 7 2 2" xfId="34812"/>
    <cellStyle name="常规 3 3 7 11 2" xfId="34813"/>
    <cellStyle name="常规 5 5 11 2" xfId="34814"/>
    <cellStyle name="好_123 2 7 10" xfId="34815"/>
    <cellStyle name="常规 2 2 6 14 2" xfId="34816"/>
    <cellStyle name="常规 2 2 2 8 10 11" xfId="34817"/>
    <cellStyle name="常规 10 3 10 13 2" xfId="34818"/>
    <cellStyle name="常规 2 10 5 2 2" xfId="34819"/>
    <cellStyle name="Accent3 - 40% 9 6" xfId="34820"/>
    <cellStyle name="Total 3 4" xfId="34821"/>
    <cellStyle name="常规 2 9 2 5" xfId="34822"/>
    <cellStyle name="Accent4 - 40% 2 11" xfId="34823"/>
    <cellStyle name="常规 2 2 9 2 4 3" xfId="34824"/>
    <cellStyle name="Accent2 - 40% 2 2 5 2" xfId="34825"/>
    <cellStyle name="Accent5 - 20% 2 2 2" xfId="34826"/>
    <cellStyle name="常规 4 2 16" xfId="34827"/>
    <cellStyle name="常规 4 2 21" xfId="34828"/>
    <cellStyle name="差_2015年开发区收支预算表20150301 7 12 2" xfId="34829"/>
    <cellStyle name="常规 9 14 2" xfId="34830"/>
    <cellStyle name="常规 2 4 4 3" xfId="34831"/>
    <cellStyle name="Accent6 - 40% 11 2 2 2 2" xfId="34832"/>
    <cellStyle name="差_2012-2013年结算140424李爱民 2 3 4" xfId="34833"/>
    <cellStyle name="常规 28 10 2" xfId="34834"/>
    <cellStyle name="好_咸宁市直2013年政府基建支出预算表（一上) 2 11 8 2" xfId="34835"/>
    <cellStyle name="常规 2 8 11 10" xfId="34836"/>
    <cellStyle name="常规 2 4 4 8 2" xfId="34837"/>
    <cellStyle name="Comma  - Style7 13 2 2" xfId="34838"/>
    <cellStyle name="强调文字颜色 1 2 3" xfId="34839"/>
    <cellStyle name="常规 4 2 2 8" xfId="34840"/>
    <cellStyle name="好_2012年调整预算 2 4 3 2" xfId="34841"/>
    <cellStyle name="好_2013年财政收支表（2月8日） 3 7" xfId="34842"/>
    <cellStyle name="常规 2 2 4 2 8 6 2" xfId="34843"/>
    <cellStyle name="常规 7 8 5 2" xfId="34844"/>
    <cellStyle name="常规 14 2 8 3" xfId="34845"/>
    <cellStyle name="Accent1 - 20% 3 9" xfId="34846"/>
    <cellStyle name="好_元-3月开发区税收收入完成情况表 2 2 3 2" xfId="34847"/>
    <cellStyle name="常规 2 2 2 4 8 4 2" xfId="34848"/>
    <cellStyle name="常规 5 3 2 11" xfId="34849"/>
    <cellStyle name="Comma  - Style6 5 9 2 2" xfId="34850"/>
    <cellStyle name="差_2015年元-12月收支 2 21" xfId="34851"/>
    <cellStyle name="差_2015年元-12月收支 2 16" xfId="34852"/>
    <cellStyle name="好_2014年元-12月收支 7 9" xfId="34853"/>
    <cellStyle name="Accent6 - 40% 2 2 2 2 2" xfId="34854"/>
    <cellStyle name="常规 2 2 2 3 12 6 2" xfId="34855"/>
    <cellStyle name="常规 17 5 10 2" xfId="34856"/>
    <cellStyle name="常规 2 2 5 2 17" xfId="34857"/>
    <cellStyle name="常规 2 2 5 2 22" xfId="34858"/>
    <cellStyle name="Accent1 - 40% 8 5 2" xfId="34859"/>
    <cellStyle name="Accent6 7 5" xfId="34860"/>
    <cellStyle name="差_2012年调整预算 2 8 8 2" xfId="34861"/>
    <cellStyle name="常规 2 3 3 3" xfId="34862"/>
    <cellStyle name="差_Book1_1 2 5 3 2" xfId="34863"/>
    <cellStyle name="常规 4 2 7 5" xfId="34864"/>
    <cellStyle name="Accent2 - 40% 25" xfId="34865"/>
    <cellStyle name="好_123 2 7 3 2" xfId="34866"/>
    <cellStyle name="Comma  - Style3 16 2" xfId="34867"/>
    <cellStyle name="Comma  - Style3 21 2" xfId="34868"/>
    <cellStyle name="好_财政优惠政策计算表20140527 23" xfId="34869"/>
    <cellStyle name="好_财政优惠政策计算表20140527 18" xfId="34870"/>
    <cellStyle name="差_2015年开发区收支预算表20150826定稿（加科技明细）结算后调整 3 10" xfId="34871"/>
    <cellStyle name="好_2014年元-12月收支 13 7 2" xfId="34872"/>
    <cellStyle name="Accent6 - 20% 11 7" xfId="34873"/>
    <cellStyle name="常规 4 4 5 4 2" xfId="34874"/>
    <cellStyle name="常规 2 22 5" xfId="34875"/>
    <cellStyle name="常规 2 17 5" xfId="34876"/>
    <cellStyle name="Comma  - Style3 3 8 2 2" xfId="34877"/>
    <cellStyle name="Accent6 - 60% 14 2" xfId="34878"/>
    <cellStyle name="好_2014年元-12月收支 9 4 2" xfId="34879"/>
    <cellStyle name="好_咸宁市直2013年政府基建支出预算表（一上) 2 10 5 2" xfId="34880"/>
    <cellStyle name="Comma  - Style1 9 10 2" xfId="34881"/>
    <cellStyle name="常规 8 2 7 10 2" xfId="34882"/>
    <cellStyle name="Accent5 10 2 5 2" xfId="34883"/>
    <cellStyle name="差_2013年财政收支表（2月8日） 2 6 14" xfId="34884"/>
    <cellStyle name="Total 9 2 2" xfId="34885"/>
    <cellStyle name="常规 7 2 9 7 2" xfId="34886"/>
    <cellStyle name="Accent6 - 60% 12 4" xfId="34887"/>
    <cellStyle name="差_2015年元-12月收支 5 6 2" xfId="34888"/>
    <cellStyle name="好_Book1_1 3 13 2" xfId="34889"/>
    <cellStyle name="常规 5 4 2" xfId="34890"/>
    <cellStyle name="Comma  - Style2 5 11" xfId="34891"/>
    <cellStyle name="强调 2 4 9" xfId="34892"/>
    <cellStyle name="Accent1 - 20% 9 2 6 2" xfId="34893"/>
    <cellStyle name="差_123 8 11 2" xfId="34894"/>
    <cellStyle name="常规 11 2 8 6" xfId="34895"/>
    <cellStyle name="好_咸宁市直2013年政府基建支出预算表（一上) 13 11 2" xfId="34896"/>
    <cellStyle name="好_财政优惠政策计算表20140527 2 3" xfId="34897"/>
    <cellStyle name="Accent6 - 60% 7 2 5" xfId="34898"/>
    <cellStyle name="Accent6 - 60% 5 2 2 2 2" xfId="34899"/>
    <cellStyle name="好_2012-2013年结算140424李爱民 2 7 2" xfId="34900"/>
    <cellStyle name="常规 2 2 5 2 5 3" xfId="34901"/>
    <cellStyle name="差_咸宁市直2013年政府基建支出预算表（一上) 10 12" xfId="34902"/>
    <cellStyle name="好_123 6 6" xfId="34903"/>
    <cellStyle name="Normal - Style1 5 2" xfId="34904"/>
    <cellStyle name="货币 2 2 7 2" xfId="34905"/>
    <cellStyle name="Comma  - Style4 7 7 3" xfId="34906"/>
    <cellStyle name="好_2015年开发区收支预算表20150826定稿（加科技明细）结算后调整 11 5" xfId="34907"/>
    <cellStyle name="差_咸宁市直2013年政府基建支出预算表（一上) 2 10 4 2" xfId="34908"/>
    <cellStyle name="Accent1 - 40% 9" xfId="34909"/>
    <cellStyle name="常规 2 3 7 14" xfId="34910"/>
    <cellStyle name="Accent5 - 60% 3 9" xfId="34911"/>
    <cellStyle name="常规 16 2 6 3" xfId="34912"/>
    <cellStyle name="SHADEDSTORES 14 4" xfId="34913"/>
    <cellStyle name="常规 2 9 5 3" xfId="34914"/>
    <cellStyle name="常规 2 2 2 4 12 2 2" xfId="34915"/>
    <cellStyle name="常规 2 13 3" xfId="34916"/>
    <cellStyle name="Input [yellow] 3 5 4" xfId="34917"/>
    <cellStyle name="好_（定稿）2013年开发区区域内税收汇总03版 7 9 2" xfId="34918"/>
    <cellStyle name="常规 6 5 10" xfId="34919"/>
    <cellStyle name="好_2012-2013年结算140424李爱民 2 2 12" xfId="34920"/>
    <cellStyle name="差_2015年开发区收支预算表20150301 2 4 7" xfId="34921"/>
    <cellStyle name="差_2014年元-12月收支 10 12 2" xfId="34922"/>
    <cellStyle name="Accent5 - 40% 10 11" xfId="34923"/>
    <cellStyle name="Percent [2] 2 3 2" xfId="34924"/>
    <cellStyle name="Accent3 - 40% 4 2 2 2" xfId="34925"/>
    <cellStyle name="常规 2 2 4 2 7 7" xfId="34926"/>
    <cellStyle name="常规 7 7 6" xfId="34927"/>
    <cellStyle name="常规 7 9 10" xfId="34928"/>
    <cellStyle name="Accent3 - 20% 3 13 2" xfId="34929"/>
    <cellStyle name="差_元-3月开发区税收收入完成情况表 2 5 6 2" xfId="34930"/>
    <cellStyle name="常规 15 2" xfId="34931"/>
    <cellStyle name="常规 20 2" xfId="34932"/>
    <cellStyle name="Input [yellow] 7 3" xfId="34933"/>
    <cellStyle name="表标题 11 8 3" xfId="34934"/>
    <cellStyle name="表标题 4 2 4" xfId="34935"/>
    <cellStyle name="Comma  - Style1 2 9 2" xfId="34936"/>
    <cellStyle name="Comma  - Style3 4 5 2" xfId="34937"/>
    <cellStyle name="Accent2 - 60% 7 13" xfId="34938"/>
    <cellStyle name="Accent4 - 40% 5 10" xfId="34939"/>
    <cellStyle name="常规 2 8 8 12 2" xfId="34940"/>
    <cellStyle name="Accent3 - 40% 7 2 6 2" xfId="34941"/>
    <cellStyle name="Accent6 2" xfId="34942"/>
    <cellStyle name="好_咸宁市直2013年政府基建支出预算表（一上) 12 11" xfId="34943"/>
    <cellStyle name="Input [yellow] 2 3 2 2" xfId="34944"/>
    <cellStyle name="货币 2 8" xfId="34945"/>
    <cellStyle name="常规 10 2 2 2" xfId="34946"/>
    <cellStyle name="常规 2 2 2 4 4 8 2" xfId="34947"/>
    <cellStyle name="好_2012-2013年结算140424李爱民 2 2 6" xfId="34948"/>
    <cellStyle name="常规 2 2 2 8 11 10" xfId="34949"/>
    <cellStyle name="差_2013年财政收支表（2月8日） 2 4 10" xfId="34950"/>
    <cellStyle name="好_2013年财政收支表（2月8日） 7 12" xfId="34951"/>
    <cellStyle name="Comma  - Style4 12 15" xfId="34952"/>
    <cellStyle name="好_2015年开发区收支预算表20150826定稿（加科技明细）结算后调整 7 6" xfId="34953"/>
    <cellStyle name="强调 2 10 3 2" xfId="34954"/>
    <cellStyle name="常规 10 3 8 2" xfId="34955"/>
    <cellStyle name="好_Book1_1 2 8 13 2" xfId="34956"/>
    <cellStyle name="常规 4 2 12 4" xfId="34957"/>
    <cellStyle name="常规 2 2 2 8 8 6" xfId="34958"/>
    <cellStyle name="货币 2 3 14" xfId="34959"/>
    <cellStyle name="常规 16 2 4 2" xfId="34960"/>
    <cellStyle name="常规 2 2 4 2 2 7 2" xfId="34961"/>
    <cellStyle name="常规 7 2 6 2" xfId="34962"/>
    <cellStyle name="常规 2 4 6 13" xfId="34963"/>
    <cellStyle name="Comma  - Style8 21" xfId="34964"/>
    <cellStyle name="Comma  - Style8 16" xfId="34965"/>
    <cellStyle name="差_2012年调整预算 13 7" xfId="34966"/>
    <cellStyle name="Accent6 - 20% 2 11" xfId="34967"/>
    <cellStyle name="差_Book1_1 6 6" xfId="34968"/>
    <cellStyle name="常规 4 7 2" xfId="34969"/>
    <cellStyle name="常规 5 3 2 6 4" xfId="34970"/>
    <cellStyle name="好_2013年财政收支表（2月8日） 3 5" xfId="34971"/>
    <cellStyle name="40% - 强调文字颜色 6 5" xfId="34972"/>
    <cellStyle name="Accent2 - 40% 4 2 7" xfId="34973"/>
    <cellStyle name="好_2014年元-12月收支 11 12" xfId="34974"/>
    <cellStyle name="差_2015年元-12月收支 6 6 2" xfId="34975"/>
    <cellStyle name="Comma  - Style7 6 2 2 2" xfId="34976"/>
    <cellStyle name="Accent5 - 40% 5 3" xfId="34977"/>
    <cellStyle name="Accent3 4 2 2" xfId="34978"/>
    <cellStyle name="Accent4 - 60% 9 13" xfId="34979"/>
    <cellStyle name="差_2015年开发区收支预算表20150301 5 4" xfId="34980"/>
    <cellStyle name="常规 3 3 5 11 2" xfId="34981"/>
    <cellStyle name="未定义 2 11 2" xfId="34982"/>
    <cellStyle name="常规 2 4 3" xfId="34983"/>
    <cellStyle name="Accent1 - 20% 20" xfId="34984"/>
    <cellStyle name="Accent1 - 20% 15" xfId="34985"/>
    <cellStyle name="差_2014年元-12月收支 2 5 13" xfId="34986"/>
    <cellStyle name="好_2015年元-12月收支 2 7 9" xfId="34987"/>
    <cellStyle name="差_财政优惠政策计算表20140527 2 6" xfId="34988"/>
    <cellStyle name="常规 12 2 9 12 2" xfId="34989"/>
    <cellStyle name="好_2013年财政收支表（2月8日） 2 9 3 2" xfId="34990"/>
    <cellStyle name="表标题 5 2" xfId="34991"/>
    <cellStyle name="好_2015年元-12月收支 2 12 6" xfId="34992"/>
    <cellStyle name="常规 9 3 2 9" xfId="34993"/>
    <cellStyle name="小数 5 9 2" xfId="34994"/>
    <cellStyle name="差_元-3月开发区税收收入完成情况表 10 8 2" xfId="34995"/>
    <cellStyle name="Accent6 - 60% 2 9" xfId="34996"/>
    <cellStyle name="常规 2 6 8 10" xfId="34997"/>
    <cellStyle name="好_2014年元-12月收支 2 4 2 2" xfId="34998"/>
    <cellStyle name="Accent6 - 60% 4 2 3 2" xfId="34999"/>
    <cellStyle name="差_2013年财政收支表（2月8日） 11 13" xfId="35000"/>
    <cellStyle name="Comma  - Style1 9 11 3" xfId="35001"/>
    <cellStyle name="常规 2 2 2 4 3 5 2" xfId="35002"/>
    <cellStyle name="Comma  - Style4 3 5" xfId="35003"/>
    <cellStyle name="常规 2 8 11 9 2" xfId="35004"/>
    <cellStyle name="Accent4 - 20% 9 10" xfId="35005"/>
    <cellStyle name="20% - 强调文字颜色 3 2 6 2" xfId="35006"/>
    <cellStyle name="常规 9 2 3 3" xfId="35007"/>
    <cellStyle name="差_2015年开发区收支预算表20150301 13 14" xfId="35008"/>
    <cellStyle name="Comma  - Style4 10 2 2" xfId="35009"/>
    <cellStyle name="常规 2 2 2 6 2 3 2" xfId="35010"/>
    <cellStyle name="好_2013年财政收支表（2月8日） 13 7" xfId="35011"/>
    <cellStyle name="Accent5 - 60% 8 2 2" xfId="35012"/>
    <cellStyle name="Comma  - Style5 6 6" xfId="35013"/>
    <cellStyle name="好_2015年元-12月收支 4 9" xfId="35014"/>
    <cellStyle name="Accent6 - 20% 4 13" xfId="35015"/>
    <cellStyle name="常规 4 3 6 13 2" xfId="35016"/>
    <cellStyle name="常规 2 10 5 10" xfId="35017"/>
    <cellStyle name="好_咸宁市直2013年政府基建支出预算表（一上) 10 7" xfId="35018"/>
    <cellStyle name="Date 4 2" xfId="35019"/>
    <cellStyle name="好_123 20 2" xfId="35020"/>
    <cellStyle name="好_123 15 2" xfId="35021"/>
    <cellStyle name="entry box 3 2 4" xfId="35022"/>
    <cellStyle name="常规 17 8 8 2" xfId="35023"/>
    <cellStyle name="好_2012-2013年结算140424李爱民 2 16" xfId="35024"/>
    <cellStyle name="好_2012-2013年结算140424李爱民 2 21" xfId="35025"/>
    <cellStyle name="Accent5 - 20% 6 10 2" xfId="35026"/>
    <cellStyle name="Accent3 - 20% 3 4 2" xfId="35027"/>
    <cellStyle name="好_2014年元-12月收支 8 11" xfId="35028"/>
    <cellStyle name="表标题 2 12 2" xfId="35029"/>
    <cellStyle name="Accent6 - 40% 9 2 4 2 2" xfId="35030"/>
    <cellStyle name="好_2012年调整预算 4 13" xfId="35031"/>
    <cellStyle name="常规 2 8 3 9 2" xfId="35032"/>
    <cellStyle name="差_元-3月开发区税收收入完成情况表 9 8" xfId="35033"/>
    <cellStyle name="Accent6 - 20% 6 12 3" xfId="35034"/>
    <cellStyle name="好_2015年元-12月收支 9 7" xfId="35035"/>
    <cellStyle name="常规 15 2 4 8 2" xfId="35036"/>
    <cellStyle name="Accent5 - 20% 9 15" xfId="35037"/>
    <cellStyle name="Comma  - Style7 4 14 2" xfId="35038"/>
    <cellStyle name="货币 2 10 13" xfId="35039"/>
    <cellStyle name="Accent6 - 60% 3 3 2 2" xfId="35040"/>
    <cellStyle name="Comma  - Style2 13 3" xfId="35041"/>
    <cellStyle name="常规 2 2 7 2 7 7 2" xfId="35042"/>
    <cellStyle name="Accent1 3 11" xfId="35043"/>
    <cellStyle name="差_2013年财政收支表（2月8日） 2 4 7 2" xfId="35044"/>
    <cellStyle name="差_（定稿）2013年开发区区域内税收汇总03版 2 3 11" xfId="35045"/>
    <cellStyle name="Comma  - Style2 3 4" xfId="35046"/>
    <cellStyle name="差_元-3月开发区税收收入完成情况表 2 2 13" xfId="35047"/>
    <cellStyle name="Comma  - Style3 3 3" xfId="35048"/>
    <cellStyle name="好_2012-2013年结算140424李爱民 2 3 4" xfId="35049"/>
    <cellStyle name="差_Book1_1 2 9 11" xfId="35050"/>
    <cellStyle name="常规 4 3 5 11" xfId="35051"/>
    <cellStyle name="差_财政优惠政策计算表20140527 2 6 8 2" xfId="35052"/>
    <cellStyle name="数字 6 9 2" xfId="35053"/>
    <cellStyle name="差_元-3月开发区税收收入完成情况表 2 7 10 2" xfId="35054"/>
    <cellStyle name="好_2014年元-12月收支 2 11 11" xfId="35055"/>
    <cellStyle name="Accent3 - 60% 11 7" xfId="35056"/>
    <cellStyle name="强调 1 5 9" xfId="35057"/>
    <cellStyle name="Accent1 - 20% 7 2" xfId="35058"/>
    <cellStyle name="差_2015年开发区收支预算表20150826定稿（加科技明细）结算后调整 2 9 14 2" xfId="35059"/>
    <cellStyle name="常规 2 2 2 5 2 2" xfId="35060"/>
    <cellStyle name="常规 30 12 2" xfId="35061"/>
    <cellStyle name="常规 25 12 2" xfId="35062"/>
    <cellStyle name="Accent3 - 40% 5 12" xfId="35063"/>
    <cellStyle name="常规 7 9 7" xfId="35064"/>
    <cellStyle name="好_2012年调整预算 5 2" xfId="35065"/>
    <cellStyle name="常规 2 2 4 2 9 8" xfId="35066"/>
    <cellStyle name="常规 2 2 2 3 5 6" xfId="35067"/>
    <cellStyle name="常规 3 13 3 2" xfId="35068"/>
    <cellStyle name="好_2013年财政收支表（2月8日） 9 5 2" xfId="35069"/>
    <cellStyle name="常规 2 2 8 2 7 8" xfId="35070"/>
    <cellStyle name="Comma  - Style2 14" xfId="35071"/>
    <cellStyle name="差_（定稿）2013年开发区区域内税收汇总03版 4 2 2" xfId="35072"/>
    <cellStyle name="小数 2 10" xfId="35073"/>
    <cellStyle name="好_123 2 9 7" xfId="35074"/>
    <cellStyle name="Accent6 - 40% 9 13 2 2" xfId="35075"/>
    <cellStyle name="Comma  - Style6 2 9 2 2" xfId="35076"/>
    <cellStyle name="常规 2 9 9 10 2" xfId="35077"/>
    <cellStyle name="差_2014年元-12月收支 4 15" xfId="35078"/>
    <cellStyle name="常规 4 4 2 9" xfId="35079"/>
    <cellStyle name="强调文字颜色 3 2 4" xfId="35080"/>
    <cellStyle name="Accent2 - 40% 8 3 2" xfId="35081"/>
    <cellStyle name="差_财政优惠政策计算表20140527 2 5 4" xfId="35082"/>
    <cellStyle name="常规 4 3 8 9" xfId="35083"/>
    <cellStyle name="SHADEDSTORES 4 3 4" xfId="35084"/>
    <cellStyle name="差_2012年调整预算 13 14" xfId="35085"/>
    <cellStyle name="PSDate 12" xfId="35086"/>
    <cellStyle name="常规 2 2 18 12 2" xfId="35087"/>
    <cellStyle name="Input Cells 7" xfId="35088"/>
    <cellStyle name="Accent2 2 2 3" xfId="35089"/>
    <cellStyle name="Accent2 - 40% 4 12 2" xfId="35090"/>
    <cellStyle name="好_2013年财政收支表（2月8日） 2 8 9 2" xfId="35091"/>
    <cellStyle name="好_（定稿）2013年开发区区域内税收汇总03版 9 4 2" xfId="35092"/>
    <cellStyle name="_Book1_2" xfId="35093"/>
    <cellStyle name="常规 2 2 6 4" xfId="35094"/>
    <cellStyle name="常规 2 9 10 5 2" xfId="35095"/>
    <cellStyle name="SHADEDSTORES 5 2 3" xfId="35096"/>
    <cellStyle name="常规 4 4 7 8" xfId="35097"/>
    <cellStyle name="Accent5 - 60% 9 2 3 2" xfId="35098"/>
    <cellStyle name="好_财政优惠政策计算表20140527 5 3" xfId="35099"/>
    <cellStyle name="常规 5 4 11 2" xfId="35100"/>
    <cellStyle name="差_咸宁市直2013年政府基建支出预算表（一上) 2 9 11 2" xfId="35101"/>
    <cellStyle name="差_咸宁市直2013年政府基建支出预算表（一上) 10" xfId="35102"/>
    <cellStyle name="常规 2 2 2 4 8 10 2" xfId="35103"/>
    <cellStyle name="常规 18 9 14 2" xfId="35104"/>
    <cellStyle name="差_2013年财政收支表（2月8日） 2 6 8" xfId="35105"/>
    <cellStyle name="差_2013年财政收支表（2月8日） 2 5 14 2" xfId="35106"/>
    <cellStyle name="Comma  - Style5 5 3 3" xfId="35107"/>
    <cellStyle name="好_（定稿）2013年开发区区域内税收汇总03版 6 5" xfId="35108"/>
    <cellStyle name="差_2015年元-12月收支 11 3 2" xfId="35109"/>
    <cellStyle name="常规 7 4 12" xfId="35110"/>
    <cellStyle name="好_2015年开发区收支预算表20150301 2 9 4" xfId="35111"/>
    <cellStyle name="好_2015年元-12月收支 11 9" xfId="35112"/>
    <cellStyle name="常规 4 4 9 10" xfId="35113"/>
    <cellStyle name="差_123 2 3 2" xfId="35114"/>
    <cellStyle name="好_财政优惠政策计算表20140527 2 11 7" xfId="35115"/>
    <cellStyle name="常规 2 9 2 6" xfId="35116"/>
    <cellStyle name="Accent4 - 20% 10 9 2" xfId="35117"/>
    <cellStyle name="后继超级链接 8 13 2" xfId="35118"/>
    <cellStyle name="差_123 2 6 5 2" xfId="35119"/>
    <cellStyle name="常规 2 2 2 9 7 6" xfId="35120"/>
    <cellStyle name="好_2012-2013年结算140424李爱民 6 6 2" xfId="35121"/>
    <cellStyle name="Linked Cells 7 2" xfId="35122"/>
    <cellStyle name="好_2015年开发区收支预算表20150301 8 13 2" xfId="35123"/>
    <cellStyle name="好_2012年调整预算 11 12 2" xfId="35124"/>
    <cellStyle name="常规 8 3 11" xfId="35125"/>
    <cellStyle name="好_2012-2013年结算140424李爱民 3 8 2" xfId="35126"/>
    <cellStyle name="常规 7 2 2 10 2" xfId="35127"/>
    <cellStyle name="差_元-3月开发区税收收入完成情况表 2 9 10 2" xfId="35128"/>
    <cellStyle name="表标题 10 8 4" xfId="35129"/>
    <cellStyle name="Accent6 - 60% 13" xfId="35130"/>
    <cellStyle name="Accent6 10 7 2 2" xfId="35131"/>
    <cellStyle name="差_财政优惠政策计算表20140527 2 2 7" xfId="35132"/>
    <cellStyle name="常规 2 2 2 9 6 8 2" xfId="35133"/>
    <cellStyle name="常规 8 2 12 11 2" xfId="35134"/>
    <cellStyle name="差_2012年调整预算 9 7" xfId="35135"/>
    <cellStyle name="差_财政优惠政策计算表20140527 2 10 2 2" xfId="35136"/>
    <cellStyle name="Input [yellow] 8" xfId="35137"/>
    <cellStyle name="Accent5 9 2 4" xfId="35138"/>
    <cellStyle name="后继超链接 12 7" xfId="35139"/>
    <cellStyle name="Accent5 2 2 2 2 2" xfId="35140"/>
    <cellStyle name="常规 4 2 11 14 2" xfId="35141"/>
    <cellStyle name="Comma  - Style7 4 7" xfId="35142"/>
    <cellStyle name="PSDec 3 2 2" xfId="35143"/>
    <cellStyle name="Accent3 - 60% 7 4" xfId="35144"/>
    <cellStyle name="差_财政优惠政策计算表20140527 9 8" xfId="35145"/>
    <cellStyle name="Accent4 2 8" xfId="35146"/>
    <cellStyle name="差_2012年调整预算 2 7 7" xfId="35147"/>
    <cellStyle name="Accent1 - 40% 7 4" xfId="35148"/>
    <cellStyle name="常规 4 2 6 15" xfId="35149"/>
    <cellStyle name="好_2015年元-12月收支 2 5 2" xfId="35150"/>
    <cellStyle name="Comma  - Style5 4 2 2" xfId="35151"/>
    <cellStyle name="好_2014年元-12月收支 13 2" xfId="35152"/>
    <cellStyle name="后继超级链接 3 9" xfId="35153"/>
    <cellStyle name="常规 2 2 2 9 6 9 2" xfId="35154"/>
    <cellStyle name="差_财政优惠政策计算表20140527 2 10 3 2" xfId="35155"/>
    <cellStyle name="常规 8 2 12 12 2" xfId="35156"/>
    <cellStyle name="常规 2 2 2 2 10 4 2" xfId="35157"/>
    <cellStyle name="Input [yellow] 13" xfId="35158"/>
    <cellStyle name="Accent3 - 20% 5 5 2" xfId="35159"/>
    <cellStyle name="Accent3 - 40% 3 2 3 2" xfId="35160"/>
    <cellStyle name="强调 2 3 13 2" xfId="35161"/>
    <cellStyle name="好_（定稿）2013年开发区区域内税收汇总03版 2 7 5 2" xfId="35162"/>
    <cellStyle name="常规 2 2 2 3 2 5 2" xfId="35163"/>
    <cellStyle name="Accent6 - 20% 5 15" xfId="35164"/>
    <cellStyle name="常规 2 2 2 8 4 11 2" xfId="35165"/>
    <cellStyle name="常规 2 2 2 8 4 11" xfId="35166"/>
    <cellStyle name="常规 2 2 2 3 2 5" xfId="35167"/>
    <cellStyle name="Accent2 - 40% 9 13" xfId="35168"/>
    <cellStyle name="Accent1 2 9" xfId="35169"/>
    <cellStyle name="常规 2 7 10 5" xfId="35170"/>
    <cellStyle name="好_2012年调整预算 11 5" xfId="35171"/>
    <cellStyle name="常规 2 2 4 2 8 10" xfId="35172"/>
    <cellStyle name="未定义 2 5 3" xfId="35173"/>
    <cellStyle name="好_2015年元-12月收支 2 5 6" xfId="35174"/>
    <cellStyle name="差_2012年调整预算 2 8 12 2" xfId="35175"/>
    <cellStyle name="Comma  - Style8 2 8 2" xfId="35176"/>
    <cellStyle name="小数 11 13" xfId="35177"/>
    <cellStyle name="Accent2 - 60% 9 2" xfId="35178"/>
    <cellStyle name="Comma  - Style1 3 5 3" xfId="35179"/>
    <cellStyle name="常规 10 3 4 9 2" xfId="35180"/>
    <cellStyle name="常规 30 8 2" xfId="35181"/>
    <cellStyle name="常规 25 8 2" xfId="35182"/>
    <cellStyle name="Accent5 - 40% 8 2" xfId="35183"/>
    <cellStyle name="差_2015年开发区收支预算表20150301 10 6 2" xfId="35184"/>
    <cellStyle name="差_Book1_1 2 3" xfId="35185"/>
    <cellStyle name="常规 5 11 4 2" xfId="35186"/>
    <cellStyle name="Comma  - Style8 8 13 2" xfId="35187"/>
    <cellStyle name="常规 9 2 6 11 2" xfId="35188"/>
    <cellStyle name="差_2015年开发区收支预算表20150826定稿（加科技明细）结算后调整 9 3" xfId="35189"/>
    <cellStyle name="Accent1 3 13" xfId="35190"/>
    <cellStyle name="Accent6 - 60% 11 2 3 2" xfId="35191"/>
    <cellStyle name="差_123 2 10 11 2" xfId="35192"/>
    <cellStyle name="Total 5 3" xfId="35193"/>
    <cellStyle name="好_Book1_1 13 7 2" xfId="35194"/>
    <cellStyle name="差_2015年开发区收支预算表20150826定稿（加科技明细）结算后调整 2 5 12 2" xfId="35195"/>
    <cellStyle name="差_2012-2013年结算140424李爱民 2 7 10 2" xfId="35196"/>
    <cellStyle name="常规 17 7 13" xfId="35197"/>
    <cellStyle name="差_Book1 11 11 2" xfId="35198"/>
    <cellStyle name="Currency [0] 6 3" xfId="35199"/>
    <cellStyle name="Accent2 3 2 4" xfId="35200"/>
    <cellStyle name="Comma  - Style5 7 10 3" xfId="35201"/>
    <cellStyle name="Accent2 - 40% 2" xfId="35202"/>
    <cellStyle name="未定义 2 4 6 2" xfId="35203"/>
    <cellStyle name="好_财政优惠政策计算表20140527 2 3 9" xfId="35204"/>
    <cellStyle name="Comma  - Style4 8 2 2 2" xfId="35205"/>
    <cellStyle name="好_2012-2013年结算140424李爱民 2 5 4 2" xfId="35206"/>
    <cellStyle name="SHADEDSTORES 5 5 2 2" xfId="35207"/>
    <cellStyle name="Accent6 - 40% 6 2 6" xfId="35208"/>
    <cellStyle name="常规 9 3 7" xfId="35209"/>
    <cellStyle name="常规 2 2 2 3 6 4 2" xfId="35210"/>
    <cellStyle name="差_元-3月开发区税收收入完成情况表 24" xfId="35211"/>
    <cellStyle name="差_元-3月开发区税收收入完成情况表 19" xfId="35212"/>
    <cellStyle name="强调 1 3 10" xfId="35213"/>
    <cellStyle name="好_2013年财政收支表（2月8日） 2 6 8 2" xfId="35214"/>
    <cellStyle name="Accent4 - 20% 2 6" xfId="35215"/>
    <cellStyle name="好_元-3月开发区税收收入完成情况表 2 8 9" xfId="35216"/>
    <cellStyle name="常规 14 2 2 12 2" xfId="35217"/>
    <cellStyle name="差_Book1 4 6 2" xfId="35218"/>
    <cellStyle name="regstoresfromspecstores 2 3 2" xfId="35219"/>
    <cellStyle name="差_2015年开发区收支预算表20150826定稿（加科技明细）结算后调整 7 13" xfId="35220"/>
    <cellStyle name="差_123 2 12 2 2" xfId="35221"/>
    <cellStyle name="差_2012年调整预算 2 6 4 2" xfId="35222"/>
    <cellStyle name="Accent4 3 5" xfId="35223"/>
    <cellStyle name="好_元-3月开发区税收收入完成情况表 10 10" xfId="35224"/>
    <cellStyle name="好_2013年财政收支表（2月8日） 4 8 2" xfId="35225"/>
    <cellStyle name="Accent1 - 20% 7 14" xfId="35226"/>
    <cellStyle name="40% - 强调文字颜色 2 2 5" xfId="35227"/>
    <cellStyle name="常规 4 3 7 6 2" xfId="35228"/>
    <cellStyle name="好_元-3月开发区税收收入完成情况表 3 10 2" xfId="35229"/>
    <cellStyle name="Comma  - Style4 11 3 2" xfId="35230"/>
    <cellStyle name="Accent5 4 6 2 2" xfId="35231"/>
    <cellStyle name="常规 2 2 2 6 3 4 2" xfId="35232"/>
    <cellStyle name="常规 2 2 8 2 5 11" xfId="35233"/>
    <cellStyle name="Accent5 - 60% 9 3 2" xfId="35234"/>
    <cellStyle name="差_2015年元-12月收支 9 11 2" xfId="35235"/>
    <cellStyle name="好_2015年开发区收支预算表20150826定稿（加科技明细）结算后调整 2 15 2" xfId="35236"/>
    <cellStyle name="好_2015年开发区收支预算表20150826定稿（加科技明细）结算后调整 2 20 2" xfId="35237"/>
    <cellStyle name="差_2012年调整预算 11 12" xfId="35238"/>
    <cellStyle name="常规 2 2 15" xfId="35239"/>
    <cellStyle name="常规 2 2 20" xfId="35240"/>
    <cellStyle name="常规 2 2 2 2 7 8" xfId="35241"/>
    <cellStyle name="差_咸宁市直2013年政府基建支出预算表（一上) 8 3" xfId="35242"/>
    <cellStyle name="好_财政优惠政策计算表20140527 5 3 2" xfId="35243"/>
    <cellStyle name="40% - 强调文字颜色 3 2" xfId="35244"/>
    <cellStyle name="差_2015年元-12月收支 2 4 6" xfId="35245"/>
    <cellStyle name="Comma  - Style1 5 11 2 2" xfId="35246"/>
    <cellStyle name="货币 2 6 13" xfId="35247"/>
    <cellStyle name="常规 2 2 5 2 3 3 2" xfId="35248"/>
    <cellStyle name="Comma  - Style6 10 5 2 2" xfId="35249"/>
    <cellStyle name="差_2012年调整预算 12 7 2" xfId="35250"/>
    <cellStyle name="常规 13 9 6" xfId="35251"/>
    <cellStyle name="Accent5 - 60% 3 6" xfId="35252"/>
    <cellStyle name="常规 10 7 6 2" xfId="35253"/>
    <cellStyle name="常规 2 3 7 11" xfId="35254"/>
    <cellStyle name="Accent1 - 40% 6" xfId="35255"/>
    <cellStyle name="差_咸宁市直2013年政府基建支出预算表（一上) 2 9 9 2" xfId="35256"/>
    <cellStyle name="常规 2 4 7 4 2" xfId="35257"/>
    <cellStyle name="差_2015年元-12月收支 2 11 3 2" xfId="35258"/>
    <cellStyle name="差_2015年开发区收支预算表20150301 13" xfId="35259"/>
    <cellStyle name="好_财政优惠政策计算表20140527 2 10 8 2" xfId="35260"/>
    <cellStyle name="差_2014年元-12月收支 2 12 2" xfId="35261"/>
    <cellStyle name="好_咸宁市直2013年政府基建支出预算表（一上) 2 12 6 2" xfId="35262"/>
    <cellStyle name="常规 8 5 11 2" xfId="35263"/>
    <cellStyle name="常规 2 2 7 2 3 11 2" xfId="35264"/>
    <cellStyle name="Accent4 7 2 5" xfId="35265"/>
    <cellStyle name="好_2014年元-12月收支 2 21" xfId="35266"/>
    <cellStyle name="好_2014年元-12月收支 2 16" xfId="35267"/>
    <cellStyle name="Accent4 - 60% 4 3" xfId="35268"/>
    <cellStyle name="常规 5 10 2" xfId="35269"/>
    <cellStyle name="小数 3 12" xfId="35270"/>
    <cellStyle name="常规 8 5 7" xfId="35271"/>
    <cellStyle name="Comma  - Style6 12 13 2 2" xfId="35272"/>
    <cellStyle name="Accent2 - 20% 10 12" xfId="35273"/>
    <cellStyle name="好_2015年开发区收支预算表20150826定稿（加科技明细）结算后调整 12 3 2" xfId="35274"/>
    <cellStyle name="常规 17 4 6" xfId="35275"/>
    <cellStyle name="差_Book1 4" xfId="35276"/>
    <cellStyle name="好_咸宁市直2013年政府基建支出预算表（一上) 2 3 3" xfId="35277"/>
    <cellStyle name="Accent2 8 2 6" xfId="35278"/>
    <cellStyle name="后继超链接 7 9 2" xfId="35279"/>
    <cellStyle name="Accent4 - 60% 3 2 3" xfId="35280"/>
    <cellStyle name="Accent4 - 20% 8 10 2" xfId="35281"/>
    <cellStyle name="Accent6 3 8 2 2" xfId="35282"/>
    <cellStyle name="常规 2 2 13 10 2" xfId="35283"/>
    <cellStyle name="常规 2 2 2 6 18 2" xfId="35284"/>
    <cellStyle name="常规 2 2 2 6 23 2" xfId="35285"/>
    <cellStyle name="差_123 10 12 2" xfId="35286"/>
    <cellStyle name="Accent6 - 20% 7 2 7" xfId="35287"/>
    <cellStyle name="regstoresfromspecstores 8" xfId="35288"/>
    <cellStyle name="Accent6 - 20% 7 6 2 2" xfId="35289"/>
    <cellStyle name="常规 18 4 7 2" xfId="35290"/>
    <cellStyle name="好_Book1_1 9 14" xfId="35291"/>
    <cellStyle name="常规 5 11 3 2" xfId="35292"/>
    <cellStyle name="后继超链接 2 8" xfId="35293"/>
    <cellStyle name="SHADEDSTORES 6 2 3 3" xfId="35294"/>
    <cellStyle name="好_咸宁市直2013年政府基建支出预算表（一上) 4 9" xfId="35295"/>
    <cellStyle name="常规 2 10 4 14" xfId="35296"/>
    <cellStyle name="好_财政优惠政策计算表20140527 9 8 2" xfId="35297"/>
    <cellStyle name="强调 3 5 12" xfId="35298"/>
    <cellStyle name="常规 2 2 2 4 10 9 2" xfId="35299"/>
    <cellStyle name="Comma  - Style6 5 12 2" xfId="35300"/>
    <cellStyle name="好_Book1_1 2 11 12 2" xfId="35301"/>
    <cellStyle name="Accent6 - 40% 5 7 3" xfId="35302"/>
    <cellStyle name="差_123 2 11 13" xfId="35303"/>
    <cellStyle name="好_（定稿）2013年开发区区域内税收汇总03版 2 13 2" xfId="35304"/>
    <cellStyle name="常规 2 8 3 4" xfId="35305"/>
    <cellStyle name="强调 1 7 8 2" xfId="35306"/>
    <cellStyle name="好_Book1 4 6" xfId="35307"/>
    <cellStyle name="常规 2 2 5 2 2 11" xfId="35308"/>
    <cellStyle name="常规 8 2 8 3" xfId="35309"/>
    <cellStyle name="常规 2 2 3 2 11" xfId="35310"/>
    <cellStyle name="常规 2 10 6 6 2" xfId="35311"/>
    <cellStyle name="常规 5 2 2 3 13" xfId="35312"/>
    <cellStyle name="PSSpacer 6 2 2" xfId="35313"/>
    <cellStyle name="常规 2 2 2 3 5 10 2" xfId="35314"/>
    <cellStyle name="差_（定稿）2013年开发区区域内税收汇总03版 4 2" xfId="35315"/>
    <cellStyle name="常规 2 2 3 2 7 5" xfId="35316"/>
    <cellStyle name="常规 2 2 2 4 3" xfId="35317"/>
    <cellStyle name="常规 3 3 11 9 2" xfId="35318"/>
    <cellStyle name="常规 10 2 2 8" xfId="35319"/>
    <cellStyle name="PSDate 13 2 2" xfId="35320"/>
    <cellStyle name="Input Cells 8 2 2" xfId="35321"/>
    <cellStyle name="Millares [0]_96 Risk" xfId="35322"/>
    <cellStyle name="Accent1 - 20% 5 13 2" xfId="35323"/>
    <cellStyle name="Accent1 10 2 6" xfId="35324"/>
    <cellStyle name="常规 4 2 7 11" xfId="35325"/>
    <cellStyle name="常规 2 10 8 6" xfId="35326"/>
    <cellStyle name="差_Book1_1 10 7 2" xfId="35327"/>
    <cellStyle name="好_2015年开发区收支预算表20150301 2 8 12" xfId="35328"/>
    <cellStyle name="Accent6 - 60% 2 11" xfId="35329"/>
    <cellStyle name="Accent6 5 2 2 2 2" xfId="35330"/>
    <cellStyle name="好_2014年元-12月收支 2 3 14 2" xfId="35331"/>
    <cellStyle name="差_Book1 12 13 2" xfId="35332"/>
    <cellStyle name="常规 5 2 2 16" xfId="35333"/>
    <cellStyle name="常规 5 2 2 21" xfId="35334"/>
    <cellStyle name="常规 5 2 2 9 9 2" xfId="35335"/>
    <cellStyle name="差_元-3月开发区税收收入完成情况表 2 2 4" xfId="35336"/>
    <cellStyle name="Accent6 - 20% 5 2 2 3" xfId="35337"/>
    <cellStyle name="差_咸宁市直2013年政府基建支出预算表（一上) 11 5" xfId="35338"/>
    <cellStyle name="Accent3 - 40% 11 3" xfId="35339"/>
    <cellStyle name="Accent6 - 40% 8 2" xfId="35340"/>
    <cellStyle name="好_2012-2013年结算140424李爱民 7 11" xfId="35341"/>
    <cellStyle name="强调 3 9 12 2" xfId="35342"/>
    <cellStyle name="常规 2 2 2 2 7 5 2" xfId="35343"/>
    <cellStyle name="好_2015年元-12月收支 7 2" xfId="35344"/>
    <cellStyle name="SHADEDSTORES 6 2 9" xfId="35345"/>
    <cellStyle name="常规 2 2 3 2 7 12 2" xfId="35346"/>
    <cellStyle name="差_咸宁市直2013年政府基建支出预算表（一上) 2 10 14 2" xfId="35347"/>
    <cellStyle name="Accent2 - 60% 11 2 2" xfId="35348"/>
    <cellStyle name="常规 13 9 8 2" xfId="35349"/>
    <cellStyle name="好_Book1 9 4 2" xfId="35350"/>
    <cellStyle name="差_Book1_1 3 7 2" xfId="35351"/>
    <cellStyle name="常规 8 10 10" xfId="35352"/>
    <cellStyle name="常规 5 3 2 3 5 2" xfId="35353"/>
    <cellStyle name="好_2014年元-12月收支 11 5" xfId="35354"/>
    <cellStyle name="常规 4 4 3 2" xfId="35355"/>
    <cellStyle name="Comma  - Style4 8 10" xfId="35356"/>
    <cellStyle name="常规 2 2 2 5 10 9 2" xfId="35357"/>
    <cellStyle name="Accent3 - 60% 10 5" xfId="35358"/>
    <cellStyle name="强调 1 4 7" xfId="35359"/>
    <cellStyle name="好_Book1_1 2 18 2" xfId="35360"/>
    <cellStyle name="好_Book1_1 2 23 2" xfId="35361"/>
    <cellStyle name="Comma  - Style1 12 7 2" xfId="35362"/>
    <cellStyle name="小数 9 6" xfId="35363"/>
    <cellStyle name="Comma  - Style7 10 8 3" xfId="35364"/>
    <cellStyle name="差_2012年调整预算 10 14" xfId="35365"/>
    <cellStyle name="常规 2 2 7 2 5 13 2" xfId="35366"/>
    <cellStyle name="常规 6 2 7 2" xfId="35367"/>
    <cellStyle name="常规 10 3 6 12 2" xfId="35368"/>
    <cellStyle name="Accent5 - 20% 2 9 2" xfId="35369"/>
    <cellStyle name="常规 12 2 5 3 2" xfId="35370"/>
    <cellStyle name="差_2013年财政收支表（2月8日） 2 11 13 2" xfId="35371"/>
    <cellStyle name="Accent6 - 40% 8 2 6 2 2" xfId="35372"/>
    <cellStyle name="PSDate 11 2 2" xfId="35373"/>
    <cellStyle name="Input Cells 6 2 2" xfId="35374"/>
    <cellStyle name="常规 18 12 14" xfId="35375"/>
    <cellStyle name="Comma  - Style3 2 12 2" xfId="35376"/>
    <cellStyle name="Accent6 - 20% 6 10" xfId="35377"/>
    <cellStyle name="Comma  - Style1 8 11 2" xfId="35378"/>
    <cellStyle name="差_2014年元-12月收支 2 4 6" xfId="35379"/>
    <cellStyle name="常规 17 11 14 2" xfId="35380"/>
    <cellStyle name="好_123 2 10 6 2" xfId="35381"/>
    <cellStyle name="Accent3 7" xfId="35382"/>
    <cellStyle name="常规 2 5 8 4 2" xfId="35383"/>
    <cellStyle name="好_元-3月开发区税收收入完成情况表 9 10 2" xfId="35384"/>
    <cellStyle name="差 2 5 2" xfId="35385"/>
    <cellStyle name="差_2012-2013年结算140424李爱民 10 13" xfId="35386"/>
    <cellStyle name="常规 16 2 5 12 2" xfId="35387"/>
    <cellStyle name="好_2013年财政收支表（2月8日） 10 13 2" xfId="35388"/>
    <cellStyle name="常规 6 2 4 6" xfId="35389"/>
    <cellStyle name="Comma  - Style3 3" xfId="35390"/>
    <cellStyle name="常规 10 2 12 9" xfId="35391"/>
    <cellStyle name="差_2012-2013年结算140424李爱民 7 13 2" xfId="35392"/>
    <cellStyle name="好_财政优惠政策计算表20140527 2 8 10" xfId="35393"/>
    <cellStyle name="Accent5 5 2 3 2" xfId="35394"/>
    <cellStyle name="Accent6 - 40% 6 13 2" xfId="35395"/>
    <cellStyle name="Prefilled 6 2 4" xfId="35396"/>
    <cellStyle name="Accent1 19" xfId="35397"/>
    <cellStyle name="entry box 4 6 3" xfId="35398"/>
    <cellStyle name="好_2015年开发区收支预算表20150826定稿（加科技明细）结算后调整 2 3 13" xfId="35399"/>
    <cellStyle name="差_2013年财政收支表（2月8日） 8 9 2" xfId="35400"/>
    <cellStyle name="差_2015年开发区收支预算表20150301 2 2 8 2" xfId="35401"/>
    <cellStyle name="好_财政优惠政策计算表20140527 2 9 7 2" xfId="35402"/>
    <cellStyle name="差_2015年开发区收支预算表20150826定稿（加科技明细）结算后调整 4 10" xfId="35403"/>
    <cellStyle name="常规 4 4 14" xfId="35404"/>
    <cellStyle name="Comma  - Style8 9 12 2 2" xfId="35405"/>
    <cellStyle name="常规 11 2 7 5" xfId="35406"/>
    <cellStyle name="好_咸宁市直2013年政府基建支出预算表（一上) 2 6 3" xfId="35407"/>
    <cellStyle name="差_2012年调整预算 3 2" xfId="35408"/>
    <cellStyle name="常规 7 2 4 13 2" xfId="35409"/>
    <cellStyle name="表标题 13 3" xfId="35410"/>
    <cellStyle name="好_2012-2013年结算140424李爱民 2 5 12" xfId="35411"/>
    <cellStyle name="Accent1 9 8" xfId="35412"/>
    <cellStyle name="Comma  - Style2 2 2 2" xfId="35413"/>
    <cellStyle name="数量 8 2" xfId="35414"/>
    <cellStyle name="Accent4 9 6" xfId="35415"/>
    <cellStyle name="Header2 2 6 3" xfId="35416"/>
    <cellStyle name="差_123 2 8 2 2" xfId="35417"/>
    <cellStyle name="常规 2 2 16 2" xfId="35418"/>
    <cellStyle name="常规 2 2 21 2" xfId="35419"/>
    <cellStyle name="好_（定稿）2013年开发区区域内税收汇总03版 4 12" xfId="35420"/>
    <cellStyle name="常规 2 3 10 6" xfId="35421"/>
    <cellStyle name="t_HVAC Equipment (3) 2 2 2" xfId="35422"/>
    <cellStyle name="Accent3 - 20% 6" xfId="35423"/>
    <cellStyle name="Accent5 - 40% 6 8" xfId="35424"/>
    <cellStyle name="Accent6 - 20% 11 13 3" xfId="35425"/>
    <cellStyle name="Accent5 7 2 3 2" xfId="35426"/>
    <cellStyle name="后继超级链接 14 2" xfId="35427"/>
    <cellStyle name="好_（定稿）2013年开发区区域内税收汇总03版 2 8 9" xfId="35428"/>
    <cellStyle name="Accent5 6 13" xfId="35429"/>
    <cellStyle name="Accent3 9 11" xfId="35430"/>
    <cellStyle name="Accent2 - 40% 7 7" xfId="35431"/>
    <cellStyle name="Accent2 6 11" xfId="35432"/>
    <cellStyle name="Comma  - Style2 8 12 2" xfId="35433"/>
    <cellStyle name="Comma  - Style2 7 14" xfId="35434"/>
    <cellStyle name="Accent4 10 9" xfId="35435"/>
    <cellStyle name="货币 2 10 12 2" xfId="35436"/>
    <cellStyle name="强调 2 4 12 2" xfId="35437"/>
    <cellStyle name="Comma  - Style5 11 14" xfId="35438"/>
    <cellStyle name="常规 2 2 2 9 3 9 2" xfId="35439"/>
    <cellStyle name="Accent2 - 20% 4 13 2" xfId="35440"/>
    <cellStyle name="常规 5 3 2 4 11 2" xfId="35441"/>
    <cellStyle name="常规 2 5 7 2 2" xfId="35442"/>
    <cellStyle name="Accent3 - 60% 6 2 5" xfId="35443"/>
    <cellStyle name="差_2015年开发区收支预算表20150301 13 8 2" xfId="35444"/>
    <cellStyle name="差_2012年调整预算 13 3" xfId="35445"/>
    <cellStyle name="Comma  - Style8 12" xfId="35446"/>
    <cellStyle name="好_（定稿）2013年开发区区域内税收汇总03版 2 11 12" xfId="35447"/>
    <cellStyle name="常规 10 3 5 4 2" xfId="35448"/>
    <cellStyle name="常规 26 3 2" xfId="35449"/>
    <cellStyle name="差_123 9 13 2" xfId="35450"/>
    <cellStyle name="Comma  - Style3 9 6" xfId="35451"/>
    <cellStyle name="Comma  - Style5 7 9" xfId="35452"/>
    <cellStyle name="好_元-3月开发区税收收入完成情况表 10 7 2" xfId="35453"/>
    <cellStyle name="强调 3 8 12" xfId="35454"/>
    <cellStyle name="Input [yellow] 2 2 4" xfId="35455"/>
    <cellStyle name="差_2015年开发区收支预算表20150826定稿（加科技明细）结算后调整 8 14" xfId="35456"/>
    <cellStyle name="常规 6 4 5" xfId="35457"/>
    <cellStyle name="常规 11 3 2" xfId="35458"/>
    <cellStyle name="Input [yellow] 3 4 2" xfId="35459"/>
    <cellStyle name="好_Book1 4 3" xfId="35460"/>
    <cellStyle name="Accent1 - 20% 22 2" xfId="35461"/>
    <cellStyle name="Accent1 - 20% 17 2" xfId="35462"/>
    <cellStyle name="表标题 5 8" xfId="35463"/>
    <cellStyle name="Comma  - Style3 5 6 2 2" xfId="35464"/>
    <cellStyle name="好_2015年开发区收支预算表20150826定稿（加科技明细）结算后调整 9 7" xfId="35465"/>
    <cellStyle name="差_元-3月开发区税收收入完成情况表 2 4 3 2" xfId="35466"/>
    <cellStyle name="常规 2 8 25" xfId="35467"/>
    <cellStyle name="好_2015年元-12月收支 12 9 2" xfId="35468"/>
    <cellStyle name="Comma  - Style3 10 4" xfId="35469"/>
    <cellStyle name="常规 2 2 2 8 10 10 2" xfId="35470"/>
    <cellStyle name="常规 6 19 2" xfId="35471"/>
    <cellStyle name="常规 6 24 2" xfId="35472"/>
    <cellStyle name="好_2015年开发区收支预算表20150301 2 7 4 2" xfId="35473"/>
    <cellStyle name="常规 2 4 7 10 2" xfId="35474"/>
    <cellStyle name="常规 5 8 10 2" xfId="35475"/>
    <cellStyle name="常规 5 3 2 5 7" xfId="35476"/>
    <cellStyle name="差_元-3月开发区税收收入完成情况表 2 10 3 2" xfId="35477"/>
    <cellStyle name="差_Book1_1 5 9" xfId="35478"/>
    <cellStyle name="常规 10 2 10 13 2" xfId="35479"/>
    <cellStyle name="差_元-3月开发区税收收入完成情况表 2 3 13" xfId="35480"/>
    <cellStyle name="Accent5 8 3 2" xfId="35481"/>
    <cellStyle name="差_元-3月开发区税收收入完成情况表 6 10 2" xfId="35482"/>
    <cellStyle name="差_2015年开发区收支预算表20150826定稿（加科技明细）结算后调整 2 4 8 2" xfId="35483"/>
    <cellStyle name="Comma  - Style2 7 9 3" xfId="35484"/>
    <cellStyle name="Accent3 - 60% 9 2" xfId="35485"/>
    <cellStyle name="Comma  - Style7 8 14" xfId="35486"/>
    <cellStyle name="Accent4 6 4" xfId="35487"/>
    <cellStyle name="Comma  - Style5 9 11 2 2" xfId="35488"/>
    <cellStyle name="常规 9 3 4 4" xfId="35489"/>
    <cellStyle name="Accent5 - 60% 5 5" xfId="35490"/>
    <cellStyle name="Accent5 4 2 4" xfId="35491"/>
    <cellStyle name="货币 2 5 6 2" xfId="35492"/>
    <cellStyle name="常规 2 5 5 7 2" xfId="35493"/>
    <cellStyle name="好_2014年元-12月收支 2 20 2" xfId="35494"/>
    <cellStyle name="好_2014年元-12月收支 2 15 2" xfId="35495"/>
    <cellStyle name="常规 15 2 8 4 2" xfId="35496"/>
    <cellStyle name="好_2015年元-12月收支 10 3" xfId="35497"/>
    <cellStyle name="Accent6 - 40% 12 3 3" xfId="35498"/>
    <cellStyle name="强调文字颜色 2 2 3" xfId="35499"/>
    <cellStyle name="常规 4 3 2 8" xfId="35500"/>
    <cellStyle name="差_Book1_1 2 6 8" xfId="35501"/>
    <cellStyle name="Comma  - Style7 14 2 2" xfId="35502"/>
    <cellStyle name="表标题 4 12 3" xfId="35503"/>
    <cellStyle name="好_咸宁市直2013年政府基建支出预算表（一上) 2 9 9" xfId="35504"/>
    <cellStyle name="好_2015年开发区收支预算表20150826定稿（加科技明细）结算后调整 2 4 4 2" xfId="35505"/>
    <cellStyle name="Comma  - Style2 10 12 3" xfId="35506"/>
    <cellStyle name="Comma  - Style7 3 11 3" xfId="35507"/>
    <cellStyle name="常规 16 2 5 11" xfId="35508"/>
    <cellStyle name="常规 10 3 3 8" xfId="35509"/>
    <cellStyle name="常规 24 7" xfId="35510"/>
    <cellStyle name="常规 19 7" xfId="35511"/>
    <cellStyle name="Accent1 - 60% 2 5" xfId="35512"/>
    <cellStyle name="好_2012-2013年结算140424李爱民 10 3 2" xfId="35513"/>
    <cellStyle name="常规 10 2 9 4" xfId="35514"/>
    <cellStyle name="常规 9 2 4 2 2" xfId="35515"/>
    <cellStyle name="后继超链接 7 11 2" xfId="35516"/>
    <cellStyle name="常规 4 3 7 13 2" xfId="35517"/>
    <cellStyle name="常规 2 2 2 9 5 6" xfId="35518"/>
    <cellStyle name="常规 2 2 2 7 9 14" xfId="35519"/>
    <cellStyle name="好_2012-2013年结算140424李爱民 6 4 2" xfId="35520"/>
    <cellStyle name="Linked Cells 5 2" xfId="35521"/>
    <cellStyle name="常规 2 2 9 2 4" xfId="35522"/>
    <cellStyle name="常规 5 2 2 7 5" xfId="35523"/>
    <cellStyle name="常规 11 2 2 9" xfId="35524"/>
    <cellStyle name="差_元-3月开发区税收收入完成情况表 2 6 10 2" xfId="35525"/>
    <cellStyle name="差_2015年开发区收支预算表20150826定稿（加科技明细）结算后调整 5" xfId="35526"/>
    <cellStyle name="Accent5 7 2 4" xfId="35527"/>
    <cellStyle name="货币 2 8 6 2" xfId="35528"/>
    <cellStyle name="后继超级链接 15" xfId="35529"/>
    <cellStyle name="后继超级链接 20" xfId="35530"/>
    <cellStyle name="常规 10 12 6" xfId="35531"/>
    <cellStyle name="常规 10 11" xfId="35532"/>
    <cellStyle name="Accent4 - 40% 2 2 5 2" xfId="35533"/>
    <cellStyle name="Accent2 - 40% 11 12 2" xfId="35534"/>
    <cellStyle name="常规 2 2 2 7 2 9" xfId="35535"/>
    <cellStyle name="常规 2 2 2 2 9 2 2" xfId="35536"/>
    <cellStyle name="常规 15 2 13 2" xfId="35537"/>
    <cellStyle name="差_财政优惠政策计算表20140527 2 11 14" xfId="35538"/>
    <cellStyle name="常规 6 9 14 2" xfId="35539"/>
    <cellStyle name="常规 2 6 3 13" xfId="35540"/>
    <cellStyle name="数字 6 14" xfId="35541"/>
    <cellStyle name="好_123 5 6 2" xfId="35542"/>
    <cellStyle name="Normal - Style1 4 2 2" xfId="35543"/>
    <cellStyle name="好_（定稿）2013年开发区区域内税收汇总03版 8 4 2" xfId="35544"/>
    <cellStyle name="常规 9 3 13 2" xfId="35545"/>
    <cellStyle name="Accent4 - 60% 10 12" xfId="35546"/>
    <cellStyle name="常规 6 9 10" xfId="35547"/>
    <cellStyle name="Accent6 - 60% 8 4 2" xfId="35548"/>
    <cellStyle name="常规 4 4 8 10 2" xfId="35549"/>
    <cellStyle name="常规 2 2 8 2 21 2" xfId="35550"/>
    <cellStyle name="常规 2 2 8 2 16 2" xfId="35551"/>
    <cellStyle name="标题 3 2 5 2 2" xfId="35552"/>
    <cellStyle name="好_2015年开发区收支预算表20150826定稿（加科技明细）结算后调整 5 2" xfId="35553"/>
    <cellStyle name="差_Book1_1 11 2 2" xfId="35554"/>
    <cellStyle name="好_2015年开发区收支预算表20150826定稿（加科技明细）结算后调整 8 9 2" xfId="35555"/>
    <cellStyle name="表标题 5 3" xfId="35556"/>
    <cellStyle name="差_财政优惠政策计算表20140527 2 7" xfId="35557"/>
    <cellStyle name="差_Book1_1 8 14 2" xfId="35558"/>
    <cellStyle name="常规 10 12 8" xfId="35559"/>
    <cellStyle name="差_2015年开发区收支预算表20150826定稿（加科技明细）结算后调整 3 4" xfId="35560"/>
    <cellStyle name="常规 2 2 2 8 5 10 2" xfId="35561"/>
    <cellStyle name="常规 2 2 2 3 7 4 2" xfId="35562"/>
    <cellStyle name="Comma  - Style8 3 4" xfId="35563"/>
    <cellStyle name="Accent6 - 40% 6 5 2 2" xfId="35564"/>
    <cellStyle name="好_（定稿）2013年开发区区域内税收汇总03版 2 8" xfId="35565"/>
    <cellStyle name="差_元-3月开发区税收收入完成情况表 2 2 7" xfId="35566"/>
    <cellStyle name="差_（定稿）2013年开发区区域内税收汇总03版 10" xfId="35567"/>
    <cellStyle name="Accent6 - 20% 6 2 5 2 2" xfId="35568"/>
    <cellStyle name="常规 2 2 2 8 5 8 2" xfId="35569"/>
    <cellStyle name="差_2015年开发区收支预算表20150826定稿（加科技明细）结算后调整 2 8 6" xfId="35570"/>
    <cellStyle name="Input [yellow] 7 2 2" xfId="35571"/>
    <cellStyle name="好_财政优惠政策计算表20140527 2 7 8 2" xfId="35572"/>
    <cellStyle name="差_咸宁市直2013年政府基建支出预算表（一上) 4" xfId="35573"/>
    <cellStyle name="常规 7 24" xfId="35574"/>
    <cellStyle name="常规 7 19" xfId="35575"/>
    <cellStyle name="Accent1 - 40% 2 9 2" xfId="35576"/>
    <cellStyle name="常规 16 2 7 3 2" xfId="35577"/>
    <cellStyle name="好_2013年财政收支表（2月8日） 2 9 13" xfId="35578"/>
    <cellStyle name="Accent5 - 60% 7 10 2" xfId="35579"/>
    <cellStyle name="Accent6 - 60% 2 5 2" xfId="35580"/>
    <cellStyle name="常规 2 2 2 2 9 5 2" xfId="35581"/>
    <cellStyle name="商品名称" xfId="35582"/>
    <cellStyle name="Accent5 14 2" xfId="35583"/>
    <cellStyle name="Accent6 - 40% 8 13 2" xfId="35584"/>
    <cellStyle name="Prefilled 3 6 4" xfId="35585"/>
    <cellStyle name="Accent5 7 2 5 2 2" xfId="35586"/>
    <cellStyle name="Accent4 - 40% 8 15" xfId="35587"/>
    <cellStyle name="强调 2 7 9 2" xfId="35588"/>
    <cellStyle name="常规 2 2 13 2 2" xfId="35589"/>
    <cellStyle name="差_咸宁市直2013年政府基建支出预算表（一上) 5 5 2" xfId="35590"/>
    <cellStyle name="Prefilled 6 5 2 2" xfId="35591"/>
    <cellStyle name="Accent6 - 40% 9 2 8" xfId="35592"/>
    <cellStyle name="Total 4 2" xfId="35593"/>
    <cellStyle name="Copied 2 7 2 2" xfId="35594"/>
    <cellStyle name="常规 2 2 2 9 7 7" xfId="35595"/>
    <cellStyle name="好_2014年元-12月收支 12 14" xfId="35596"/>
    <cellStyle name="好_咸宁市直2013年政府基建支出预算表（一上) 2 12 12" xfId="35597"/>
    <cellStyle name="Comma  - Style7 9 3 2 2" xfId="35598"/>
    <cellStyle name="差_2015年开发区收支预算表20150301 10 2" xfId="35599"/>
    <cellStyle name="常规 3 3 6 12" xfId="35600"/>
    <cellStyle name="常规 5 2 2 8 11" xfId="35601"/>
    <cellStyle name="好_元-3月开发区税收收入完成情况表 2 11 7" xfId="35602"/>
    <cellStyle name="超级链接 6 12" xfId="35603"/>
    <cellStyle name="Accent3 - 60% 9 9" xfId="35604"/>
    <cellStyle name="常规 2 6 11 13 2" xfId="35605"/>
    <cellStyle name="常规 2 2 2 10 8 6" xfId="35606"/>
    <cellStyle name="Comma  - Style1 12 5 2" xfId="35607"/>
    <cellStyle name="Accent5 11 4 2 2" xfId="35608"/>
    <cellStyle name="常规 18 6 12" xfId="35609"/>
    <cellStyle name="Comma  - Style2 2 10 2" xfId="35610"/>
    <cellStyle name="常规 2 8 5 10" xfId="35611"/>
    <cellStyle name="好_（定稿）2013年开发区区域内税收汇总03版 2 8 2 2" xfId="35612"/>
    <cellStyle name="PSDec 7 2" xfId="35613"/>
    <cellStyle name="常规 7 11 8 2" xfId="35614"/>
    <cellStyle name="差_2014年元-12月收支 2 6 11 2" xfId="35615"/>
    <cellStyle name="差_元-3月开发区税收收入完成情况表 10 3 2" xfId="35616"/>
    <cellStyle name="常规 4 2 18" xfId="35617"/>
    <cellStyle name="常规 4 2 23" xfId="35618"/>
    <cellStyle name="Accent5 - 20% 2 2 4" xfId="35619"/>
    <cellStyle name="Accent3 - 20% 11 11" xfId="35620"/>
    <cellStyle name="Accent4 - 20% 10 3 2" xfId="35621"/>
    <cellStyle name="Accent2 - 60% 20" xfId="35622"/>
    <cellStyle name="Accent2 - 60% 15" xfId="35623"/>
    <cellStyle name="Input [yellow] 9 2 2" xfId="35624"/>
    <cellStyle name="差_2015年开发区收支预算表20150826定稿（加科技明细）结算后调整 2 8 13" xfId="35625"/>
    <cellStyle name="差_2015年开发区收支预算表20150301 2 11 11 2" xfId="35626"/>
    <cellStyle name="常规 2 2 2 8 7 9 2" xfId="35627"/>
    <cellStyle name="好_元-3月开发区税收收入完成情况表 5 11" xfId="35628"/>
    <cellStyle name="差_2014年元-12月收支 8 7" xfId="35629"/>
    <cellStyle name="好_2014年元-12月收支 2 6 14" xfId="35630"/>
    <cellStyle name="Comma  - Style6 5 7 2 2" xfId="35631"/>
    <cellStyle name="后继超链接 10 11 2" xfId="35632"/>
    <cellStyle name="Accent3 - 20% 10 8 2" xfId="35633"/>
    <cellStyle name="Comma  - Style8 8 6 2 2" xfId="35634"/>
    <cellStyle name="后继超级链接 12 4 2" xfId="35635"/>
    <cellStyle name="Accent4 - 60% 7 8" xfId="35636"/>
    <cellStyle name="常规 5 13 7" xfId="35637"/>
    <cellStyle name="差_2015年开发区收支预算表20150826定稿（加科技明细）结算后调整 3 5 2" xfId="35638"/>
    <cellStyle name="Accent2 - 20% 5 6" xfId="35639"/>
    <cellStyle name="Accent5 7 2 7 2" xfId="35640"/>
    <cellStyle name="后继超级链接 18 2" xfId="35641"/>
    <cellStyle name="后继超级链接 23 2" xfId="35642"/>
    <cellStyle name="差_123 3" xfId="35643"/>
    <cellStyle name="差_元-3月开发区税收收入完成情况表 2 10 10 2" xfId="35644"/>
    <cellStyle name="Calc Currency (0) 5 2 2" xfId="35645"/>
    <cellStyle name="Linked Cells 3" xfId="35646"/>
    <cellStyle name="Accent6 - 20% 8 2 7" xfId="35647"/>
    <cellStyle name="好_元-3月开发区税收收入完成情况表 8 2" xfId="35648"/>
    <cellStyle name="Comma  - Style7 4 8" xfId="35649"/>
    <cellStyle name="常规 5 12 9" xfId="35650"/>
    <cellStyle name="Accent3 - 20% 9 7 2" xfId="35651"/>
    <cellStyle name="常规 2 2 2 10 9 3 2" xfId="35652"/>
    <cellStyle name="好_2014年元-12月收支 2 8 11 2" xfId="35653"/>
    <cellStyle name="Accent5 - 60% 6 2 4 2" xfId="35654"/>
    <cellStyle name="差_元-3月开发区税收收入完成情况表 3 14" xfId="35655"/>
    <cellStyle name="Comma  - Style5 9 6 2 2" xfId="35656"/>
    <cellStyle name="好_元-3月开发区税收收入完成情况表 11" xfId="35657"/>
    <cellStyle name="差_2014年元-12月收支 2 3 2" xfId="35658"/>
    <cellStyle name="常规 2 10 4 9 2" xfId="35659"/>
    <cellStyle name="20% - 强调文字颜色 2 2 4" xfId="35660"/>
    <cellStyle name="SHADEDSTORES 5 13 5" xfId="35661"/>
    <cellStyle name="常规 8 2 11 4 2" xfId="35662"/>
    <cellStyle name="Accent5 7 13 2" xfId="35663"/>
    <cellStyle name="Accent3 - 20% 2 14" xfId="35664"/>
    <cellStyle name="常规 5 14 7 2" xfId="35665"/>
    <cellStyle name="常规 8 2 10 8 2" xfId="35666"/>
    <cellStyle name="差_123 8 6 2" xfId="35667"/>
    <cellStyle name="常规 2 2 2 5 6 9 2" xfId="35668"/>
    <cellStyle name="Accent3 - 40% 6 2 6" xfId="35669"/>
    <cellStyle name="常规 2 8 3 12" xfId="35670"/>
    <cellStyle name="Accent6 - 20% 10 2 6 3" xfId="35671"/>
    <cellStyle name="后继超链接 9 6" xfId="35672"/>
    <cellStyle name="20% - 强调文字颜色 6 4 2" xfId="35673"/>
    <cellStyle name="差_元-3月开发区税收收入完成情况表 11 10 2" xfId="35674"/>
    <cellStyle name="常规 2 8 7" xfId="35675"/>
    <cellStyle name="差_2012-2013年结算140424李爱民 9 8" xfId="35676"/>
    <cellStyle name="常规 13 12 2" xfId="35677"/>
    <cellStyle name="差_2015年开发区收支预算表20150301 6 5" xfId="35678"/>
    <cellStyle name="Accent5 - 40% 10 2 2 2" xfId="35679"/>
    <cellStyle name="Accent5 - 20% 5 13 2" xfId="35680"/>
    <cellStyle name="好_Book1 3 6 2" xfId="35681"/>
    <cellStyle name="常规 9_财政优惠政策计算表20140527" xfId="35682"/>
    <cellStyle name="Accent1 - 60% 11 2" xfId="35683"/>
    <cellStyle name="差_2013年财政收支表（2月8日） 2 5 14" xfId="35684"/>
    <cellStyle name="t_HVAC Equipment (3) 2 5 2 2" xfId="35685"/>
    <cellStyle name="Accent6 - 60% 8 2 7 2" xfId="35686"/>
    <cellStyle name="差_咸宁市直2013年政府基建支出预算表（一上) 2 6 8" xfId="35687"/>
    <cellStyle name="常规 9 3 4 2 2" xfId="35688"/>
    <cellStyle name="常规 11 2 9 4" xfId="35689"/>
    <cellStyle name="常规 2 9 9 9" xfId="35690"/>
    <cellStyle name="差_2015年开发区收支预算表20150301 2 4 11" xfId="35691"/>
    <cellStyle name="小数 8 13" xfId="35692"/>
    <cellStyle name="Comma  - Style5 11 11 2" xfId="35693"/>
    <cellStyle name="常规 9 2 8 10" xfId="35694"/>
    <cellStyle name="常规 2 8 2 8" xfId="35695"/>
    <cellStyle name="常规 13 7 3" xfId="35696"/>
    <cellStyle name="Accent2 - 20% 7 15" xfId="35697"/>
    <cellStyle name="常规 5 3 2 7 13" xfId="35698"/>
    <cellStyle name="差_元-3月开发区税收收入完成情况表 6 7" xfId="35699"/>
    <cellStyle name="差_2015年元-12月收支 2 8 13" xfId="35700"/>
    <cellStyle name="差_元-3月开发区税收收入完成情况表 2 12 10" xfId="35701"/>
    <cellStyle name="Accent6 - 40% 2 8 2 2" xfId="35702"/>
    <cellStyle name="Accent1 - 40% 18 2" xfId="35703"/>
    <cellStyle name="Accent1 - 40% 23 2" xfId="35704"/>
    <cellStyle name="Accent6 11 3 2 2" xfId="35705"/>
    <cellStyle name="常规 3 3 14" xfId="35706"/>
    <cellStyle name="好_2012年调整预算 2 2 7 2" xfId="35707"/>
    <cellStyle name="sstot 2 13" xfId="35708"/>
    <cellStyle name="好_123 2 6 7 2" xfId="35709"/>
    <cellStyle name="PSDate 16" xfId="35710"/>
    <cellStyle name="好_2015年元-12月收支 9 5 2" xfId="35711"/>
    <cellStyle name="常规 8 2 4 8 2" xfId="35712"/>
    <cellStyle name="Entered 2 6 2" xfId="35713"/>
    <cellStyle name="强调 3 10 11 2" xfId="35714"/>
    <cellStyle name="t_HVAC Equipment (3) 2 10 2" xfId="35715"/>
    <cellStyle name="常规 4 2 2 12" xfId="35716"/>
    <cellStyle name="差_2013年财政收支表（2月8日） 12 13" xfId="35717"/>
    <cellStyle name="SHADEDSTORES 3 6 2 2" xfId="35718"/>
    <cellStyle name="好_123 2 10 2 2" xfId="35719"/>
    <cellStyle name="常规 6 6 8" xfId="35720"/>
    <cellStyle name="好_2013年财政收支表（2月8日） 2 11 10 2" xfId="35721"/>
    <cellStyle name="好_2015年元-12月收支 6 14" xfId="35722"/>
    <cellStyle name="Accent5 2 2 2" xfId="35723"/>
    <cellStyle name="超级链接 12 12" xfId="35724"/>
    <cellStyle name="常规 2 2 2 6 7 12" xfId="35725"/>
    <cellStyle name="常规 2 2 2 5 8 13 2" xfId="35726"/>
    <cellStyle name="差_2013年财政收支表（2月8日） 9 4" xfId="35727"/>
    <cellStyle name="常规 2 2 2 9 7 4" xfId="35728"/>
    <cellStyle name="常规 2 3 2 9 2" xfId="35729"/>
    <cellStyle name="Header2 6 4" xfId="35730"/>
    <cellStyle name="差_咸宁市直2013年政府基建支出预算表（一上) 5 6" xfId="35731"/>
    <cellStyle name="Comma  - Style3 9 10" xfId="35732"/>
    <cellStyle name="好_Book1 4 9 2" xfId="35733"/>
    <cellStyle name="Comma  - Style7 6 4" xfId="35734"/>
    <cellStyle name="常规 15 2 6 3 2" xfId="35735"/>
    <cellStyle name="常规 11 2 7 8 2" xfId="35736"/>
    <cellStyle name="常规 2 2 2 3 9 8" xfId="35737"/>
    <cellStyle name="好_财政优惠政策计算表20140527 6 5 2" xfId="35738"/>
    <cellStyle name="常规 18 4 10 2" xfId="35739"/>
    <cellStyle name="好_财政优惠政策计算表20140527 2 3 14" xfId="35740"/>
    <cellStyle name="Accent3 - 20% 8 4" xfId="35741"/>
    <cellStyle name="常规 2 10 8 13 2" xfId="35742"/>
    <cellStyle name="Accent4 - 20% 9 9 2" xfId="35743"/>
    <cellStyle name="好_元-3月开发区税收收入完成情况表 2 4 4" xfId="35744"/>
    <cellStyle name="差_2012年调整预算 2 5 2 2" xfId="35745"/>
    <cellStyle name="表标题 10 15" xfId="35746"/>
    <cellStyle name="常规 2 2 5 2 8 6 2" xfId="35747"/>
    <cellStyle name="Normal - Style1 6 2 2" xfId="35748"/>
    <cellStyle name="好_123 7 6 2" xfId="35749"/>
    <cellStyle name="常规 7 13" xfId="35750"/>
    <cellStyle name="Accent2 - 40% 4 14" xfId="35751"/>
    <cellStyle name="好_Book1_1 12 8" xfId="35752"/>
    <cellStyle name="Accent3 - 40% 8 2 2 2" xfId="35753"/>
    <cellStyle name="entry box 5" xfId="35754"/>
    <cellStyle name="差_2012-2013年结算140424李爱民 10 12 2" xfId="35755"/>
    <cellStyle name="常规 2 2 2 4 12 12 2" xfId="35756"/>
    <cellStyle name="好_2015年开发区收支预算表20150301 2 9 10 2" xfId="35757"/>
    <cellStyle name="好_2012年调整预算 2 2 14 2" xfId="35758"/>
    <cellStyle name="差_2015年元-12月收支 9 11" xfId="35759"/>
    <cellStyle name="差_Book1 10 3" xfId="35760"/>
    <cellStyle name="好_咸宁市直2013年政府基建支出预算表（一上) 2 3 7" xfId="35761"/>
    <cellStyle name="差_元-3月开发区税收收入完成情况表 2 6 12 2" xfId="35762"/>
    <cellStyle name="常规 11 2 4 9" xfId="35763"/>
    <cellStyle name="差_2012-2013年结算140424李爱民 2 12 12 2" xfId="35764"/>
    <cellStyle name="常规 2 2 2 3 2 14" xfId="35765"/>
    <cellStyle name="标题 3 2 6 2 2" xfId="35766"/>
    <cellStyle name="差_Book1_1 12 2 2" xfId="35767"/>
    <cellStyle name="常规 15 2 5 9 2" xfId="35768"/>
    <cellStyle name="常规 2 7 9 10 2" xfId="35769"/>
    <cellStyle name="常规 2 7 10 14" xfId="35770"/>
    <cellStyle name="常规 5 2 2 5" xfId="35771"/>
    <cellStyle name="好_2015年元-12月收支 8 9" xfId="35772"/>
    <cellStyle name="差_2012年调整预算 8 10 2" xfId="35773"/>
    <cellStyle name="差_元-3月开发区税收收入完成情况表 4 3 2" xfId="35774"/>
    <cellStyle name="Accent1 - 40% 3 7" xfId="35775"/>
    <cellStyle name="差_2015年开发区收支预算表20150826定稿（加科技明细）结算后调整 6 14" xfId="35776"/>
    <cellStyle name="常规 2 10 18 2" xfId="35777"/>
    <cellStyle name="常规 2 10 23 2" xfId="35778"/>
    <cellStyle name="Accent6 - 60% 5 13 2 2" xfId="35779"/>
    <cellStyle name="常规 2 2 2 8 4" xfId="35780"/>
    <cellStyle name="常规 2 2 2 9 7 10" xfId="35781"/>
    <cellStyle name="差_2015年开发区收支预算表20150301 2 7 12" xfId="35782"/>
    <cellStyle name="Accent6 - 20% 8 5 3" xfId="35783"/>
    <cellStyle name="差_2014年元-12月收支 2 6 8 2" xfId="35784"/>
    <cellStyle name="Accent6 - 40% 6 11 2 2" xfId="35785"/>
    <cellStyle name="Accent5 - 20% 8 4 2" xfId="35786"/>
    <cellStyle name="常规 18 5 11" xfId="35787"/>
    <cellStyle name="常规 2 2 2 4 12 7" xfId="35788"/>
    <cellStyle name="差_2013年财政收支表（2月8日） 6 14 2" xfId="35789"/>
    <cellStyle name="常规 5 2 2 8 9" xfId="35790"/>
    <cellStyle name="常规 5 14 2 2" xfId="35791"/>
    <cellStyle name="Accent3 - 40% 6 9 2" xfId="35792"/>
    <cellStyle name="差_（定稿）2013年开发区区域内税收汇总03版 2 4 4 2" xfId="35793"/>
    <cellStyle name="小数 5 2 2" xfId="35794"/>
    <cellStyle name="好_Book1_1 2 25 2" xfId="35795"/>
    <cellStyle name="小数 4 13" xfId="35796"/>
    <cellStyle name="常规 2 2 3 2 3 4 2" xfId="35797"/>
    <cellStyle name="好_123 2 12 6 2" xfId="35798"/>
    <cellStyle name="Prefilled 2 7" xfId="35799"/>
    <cellStyle name="差_2013年财政收支表（2月8日） 2 10 7 2" xfId="35800"/>
    <cellStyle name="差_咸宁市直2013年政府基建支出预算表（一上) 11 13" xfId="35801"/>
    <cellStyle name="Comma  - Style8 11 6 2 2" xfId="35802"/>
    <cellStyle name="Accent5 5 11" xfId="35803"/>
    <cellStyle name="常规 2 2 2 5 3 10" xfId="35804"/>
    <cellStyle name="好_2012年调整预算 2 12 12 2" xfId="35805"/>
    <cellStyle name="好_2015年元-12月收支 2 11 8" xfId="35806"/>
    <cellStyle name="常规 17 12 12" xfId="35807"/>
    <cellStyle name="好_2015年开发区收支预算表20150301 5 6 2" xfId="35808"/>
    <cellStyle name="Comma  - Style7 6 13 3" xfId="35809"/>
    <cellStyle name="常规 10 6 2 2" xfId="35810"/>
    <cellStyle name="Input [yellow] 2 7 2 2" xfId="35811"/>
    <cellStyle name="Comma  - Style1 21 2" xfId="35812"/>
    <cellStyle name="Comma  - Style1 16 2" xfId="35813"/>
    <cellStyle name="Accent6 - 20% 9 10 2 2" xfId="35814"/>
    <cellStyle name="差_2012-2013年结算140424李爱民 9 5" xfId="35815"/>
    <cellStyle name="常规 8 7 5" xfId="35816"/>
    <cellStyle name="好_2012-2013年结算140424李爱民 2 5 13 2" xfId="35817"/>
    <cellStyle name="差_元-3月开发区税收收入完成情况表 2 4 2 2" xfId="35818"/>
    <cellStyle name="好_2015年开发区收支预算表20150826定稿（加科技明细）结算后调整 8 7" xfId="35819"/>
    <cellStyle name="常规 4 3 3 3" xfId="35820"/>
    <cellStyle name="差_Book1_1 2 7 3" xfId="35821"/>
    <cellStyle name="Comma  - Style4 3 11" xfId="35822"/>
    <cellStyle name="常规 2 7 12 9 2" xfId="35823"/>
    <cellStyle name="常规 4 2 3 12" xfId="35824"/>
    <cellStyle name="差_2013年财政收支表（2月8日） 13 13" xfId="35825"/>
    <cellStyle name="HEADING2 5" xfId="35826"/>
    <cellStyle name="差_2015年开发区收支预算表20150301 2 14 2" xfId="35827"/>
    <cellStyle name="Prefilled 12" xfId="35828"/>
    <cellStyle name="常规 2 2 2 3 3 6" xfId="35829"/>
    <cellStyle name="标题 3 2 6 2" xfId="35830"/>
    <cellStyle name="差_（定稿）2013年开发区区域内税收汇总03版 3 12 2" xfId="35831"/>
    <cellStyle name="货币 2 9 7" xfId="35832"/>
    <cellStyle name="sstot 2 3 2 2" xfId="35833"/>
    <cellStyle name="强调 1 10 7 2" xfId="35834"/>
    <cellStyle name="常规 6 12 4 2" xfId="35835"/>
    <cellStyle name="差_2015年开发区收支预算表20150826定稿（加科技明细）结算后调整 11 9 2" xfId="35836"/>
    <cellStyle name="entry box 4 6 2 2" xfId="35837"/>
    <cellStyle name="差_咸宁市直2013年政府基建支出预算表（一上) 10 3 2" xfId="35838"/>
    <cellStyle name="常规 2 10 10 3" xfId="35839"/>
    <cellStyle name="常规 3 11 12" xfId="35840"/>
    <cellStyle name="常规 8 2 3 9" xfId="35841"/>
    <cellStyle name="常规 14 2 7 8 2" xfId="35842"/>
    <cellStyle name="常规 2 7 8 9 2" xfId="35843"/>
    <cellStyle name="好_Book1 9 15" xfId="35844"/>
    <cellStyle name="强调文字颜色 5 2 4" xfId="35845"/>
    <cellStyle name="常规 4 4 10" xfId="35846"/>
    <cellStyle name="Accent3 - 60% 8 13" xfId="35847"/>
    <cellStyle name="常规 14 2 10" xfId="35848"/>
    <cellStyle name="常规 5 9 11" xfId="35849"/>
    <cellStyle name="好_咸宁市直2013年政府基建支出预算表（一上) 3 8" xfId="35850"/>
    <cellStyle name="差_元-3月开发区税收收入完成情况表 2 7 11" xfId="35851"/>
    <cellStyle name="常规 2 2 6 2 6 11" xfId="35852"/>
    <cellStyle name="Comma  - Style2 11 8 2" xfId="35853"/>
    <cellStyle name="差_2012年调整预算 11 7" xfId="35854"/>
    <cellStyle name="好_财政优惠政策计算表20140527 2 14" xfId="35855"/>
    <cellStyle name="Accent5 - 60% 6 13" xfId="35856"/>
    <cellStyle name="常规 22 5" xfId="35857"/>
    <cellStyle name="常规 17 5" xfId="35858"/>
    <cellStyle name="Accent5 - 40% 3 2 6 2" xfId="35859"/>
    <cellStyle name="差_2013年财政收支表（2月8日） 2 9 9" xfId="35860"/>
    <cellStyle name="Comma  - Style6 21 3" xfId="35861"/>
    <cellStyle name="Comma  - Style6 16 3" xfId="35862"/>
    <cellStyle name="差_咸宁市直2013年政府基建支出预算表（一上) 2 20" xfId="35863"/>
    <cellStyle name="差_咸宁市直2013年政府基建支出预算表（一上) 2 15" xfId="35864"/>
    <cellStyle name="差_2014年元-12月收支 19" xfId="35865"/>
    <cellStyle name="差_2014年元-12月收支 24" xfId="35866"/>
    <cellStyle name="好_咸宁市直2013年政府基建支出预算表（一上) 2 9 8" xfId="35867"/>
    <cellStyle name="表标题 4 12 2" xfId="35868"/>
    <cellStyle name="好_2012-2013年结算140424李爱民 2 3 3 2" xfId="35869"/>
    <cellStyle name="表标题 5 6 3" xfId="35870"/>
    <cellStyle name="表标题 3 13 3" xfId="35871"/>
    <cellStyle name="Accent2 - 60% 7 3" xfId="35872"/>
    <cellStyle name="好_咸宁市直2013年政府基建支出预算表（一上) 6 11 2" xfId="35873"/>
    <cellStyle name="差_2015年元-12月收支 2 12 5" xfId="35874"/>
    <cellStyle name="小数 6 4" xfId="35875"/>
    <cellStyle name="_2004年县市财政收支情况 5" xfId="35876"/>
    <cellStyle name="差_元-3月开发区税收收入完成情况表 7 5 2" xfId="35877"/>
    <cellStyle name="Comma  - Style4 18 2 2" xfId="35878"/>
    <cellStyle name="Comma  - Style4 23 2 2" xfId="35879"/>
    <cellStyle name="Accent5 5 12 2 2" xfId="35880"/>
    <cellStyle name="Accent6 - 20% 2 3 2" xfId="35881"/>
    <cellStyle name="Accent5 - 60% 10 9" xfId="35882"/>
    <cellStyle name="Accent6 - 40% 3 10 3" xfId="35883"/>
    <cellStyle name="差_2015年开发区收支预算表20150301 3 3 2" xfId="35884"/>
    <cellStyle name="Accent6 - 20% 6 14" xfId="35885"/>
    <cellStyle name="常规 5 2 5" xfId="35886"/>
    <cellStyle name="常规 3 3 5 9 2" xfId="35887"/>
    <cellStyle name="未定义 2 9 2" xfId="35888"/>
    <cellStyle name="差_咸宁市直2013年政府基建支出预算表（一上) 2 10 11 2" xfId="35889"/>
    <cellStyle name="Accent6 - 20% 8 10 3" xfId="35890"/>
    <cellStyle name="好_咸宁市直2013年政府基建支出预算表（一上) 10 13 2" xfId="35891"/>
    <cellStyle name="好_2012年调整预算 13 4" xfId="35892"/>
    <cellStyle name="好_2013年财政收支表（2月8日） 2 25" xfId="35893"/>
    <cellStyle name="注释 6 2" xfId="35894"/>
    <cellStyle name="好_2013年财政收支表（2月8日） 2 3 6" xfId="35895"/>
    <cellStyle name="好_2012-2013年结算140424李爱民 8 12" xfId="35896"/>
    <cellStyle name="差_（定稿）2013年开发区区域内税收汇总03版 14" xfId="35897"/>
    <cellStyle name="Entered 2 7 2 2" xfId="35898"/>
    <cellStyle name="常规 12 2 2 13" xfId="35899"/>
    <cellStyle name="常规 10 2 9 4 2" xfId="35900"/>
    <cellStyle name="常规 2 2 2 7 4 13" xfId="35901"/>
    <cellStyle name="Accent5 - 20% 12 5 2" xfId="35902"/>
    <cellStyle name="好_Book1 3 4 2" xfId="35903"/>
    <cellStyle name="Comma  - Style3 3 10" xfId="35904"/>
    <cellStyle name="差_123 2 12 10" xfId="35905"/>
    <cellStyle name="差_元-3月开发区税收收入完成情况表 2 5" xfId="35906"/>
    <cellStyle name="常规 2 2 2 2 20 2" xfId="35907"/>
    <cellStyle name="常规 2 2 2 2 15 2" xfId="35908"/>
    <cellStyle name="常规 10 4 7 2" xfId="35909"/>
    <cellStyle name="SHADEDSTORES 3 10 4" xfId="35910"/>
    <cellStyle name="PSInt 2 4 2 2" xfId="35911"/>
    <cellStyle name="差_2012-2013年结算140424李爱民 2 6 12 2" xfId="35912"/>
    <cellStyle name="好_（定稿）2013年开发区区域内税收汇总03版 7 14" xfId="35913"/>
    <cellStyle name="常规 5 3 2 2 10 2" xfId="35914"/>
    <cellStyle name="差_Book1_1 2 25 2" xfId="35915"/>
    <cellStyle name="Accent2 - 20% 2 12 2" xfId="35916"/>
    <cellStyle name="Comma  - Style3 3 10 3" xfId="35917"/>
    <cellStyle name="差_2015年元-12月收支 2 5 4" xfId="35918"/>
    <cellStyle name="Accent2 - 20% 6 2 6" xfId="35919"/>
    <cellStyle name="Accent3 - 40% 8 2 3 2" xfId="35920"/>
    <cellStyle name="差_2015年开发区收支预算表20150826定稿（加科技明细）结算后调整 11 14 2" xfId="35921"/>
    <cellStyle name="Accent6 - 40% 12 4 3" xfId="35922"/>
    <cellStyle name="常规 12 2 2 11" xfId="35923"/>
    <cellStyle name="好_2015年开发区收支预算表20150826定稿（加科技明细）结算后调整 2 10 13 2" xfId="35924"/>
    <cellStyle name="Accent5 2 12 2" xfId="35925"/>
    <cellStyle name="常规 5 3 2 4 2 2" xfId="35926"/>
    <cellStyle name="好_Book1 10 8" xfId="35927"/>
    <cellStyle name="差_Book1_1 4 4 2" xfId="35928"/>
    <cellStyle name="20% - 强调文字颜色 1 6" xfId="35929"/>
    <cellStyle name="Accent4 - 40% 9 12 2" xfId="35930"/>
    <cellStyle name="常规 7 2 12 12 2" xfId="35931"/>
    <cellStyle name="Accent2 6 13" xfId="35932"/>
    <cellStyle name="好_2015年元-12月收支 2 9 7 2" xfId="35933"/>
    <cellStyle name="常规 2 5 11 13 2" xfId="35934"/>
    <cellStyle name="差_2013年财政收支表（2月8日） 2 9 13" xfId="35935"/>
    <cellStyle name="好_元-3月开发区税收收入完成情况表 2 3 12" xfId="35936"/>
    <cellStyle name="常规 12 2 4 7" xfId="35937"/>
    <cellStyle name="Accent2 - 20% 8 7" xfId="35938"/>
    <cellStyle name="Comma  - Style8 12 4 2" xfId="35939"/>
    <cellStyle name="好_2015年开发区收支预算表20150826定稿（加科技明细）结算后调整 12 12 2" xfId="35940"/>
    <cellStyle name="强调 1 7 2 2" xfId="35941"/>
    <cellStyle name="Accent1 - 20% 2 9 2" xfId="35942"/>
    <cellStyle name="差_123 7 7" xfId="35943"/>
    <cellStyle name="常规 14 2 7 3 2" xfId="35944"/>
    <cellStyle name="差_2015年元-12月收支 2 7 14 2" xfId="35945"/>
    <cellStyle name="Accent5 - 40% 4 9 2" xfId="35946"/>
    <cellStyle name="常规 6 5 7 2" xfId="35947"/>
    <cellStyle name="Accent4 - 20% 11 2 2 2" xfId="35948"/>
    <cellStyle name="Accent6 - 20% 4 5 3" xfId="35949"/>
    <cellStyle name="好_2015年元-12月收支 13 5" xfId="35950"/>
    <cellStyle name="Comma  - Style5 6 15" xfId="35951"/>
    <cellStyle name="差_Book1_1 6 13 2" xfId="35952"/>
    <cellStyle name="常规 2 2 8 2 2 2 2" xfId="35953"/>
    <cellStyle name="好_2012年调整预算 2 10 9" xfId="35954"/>
    <cellStyle name="差_2013年财政收支表（2月8日） 2 3 3" xfId="35955"/>
    <cellStyle name="Accent5 10 4 2 2" xfId="35956"/>
    <cellStyle name="常规 10 5 4" xfId="35957"/>
    <cellStyle name="Input [yellow] 2 6 4" xfId="35958"/>
    <cellStyle name="Accent3 - 40% 4" xfId="35959"/>
    <cellStyle name="Comma  - Style2 3 12" xfId="35960"/>
    <cellStyle name="常规 18 11 2" xfId="35961"/>
    <cellStyle name="常规 23 11 2" xfId="35962"/>
    <cellStyle name="货币 2 5 2" xfId="35963"/>
    <cellStyle name="差_2012年调整预算 11 13" xfId="35964"/>
    <cellStyle name="Comma  - Style8 2 14" xfId="35965"/>
    <cellStyle name="Comma  - Style1 6 7" xfId="35966"/>
    <cellStyle name="Accent4 - 40% 12 6" xfId="35967"/>
    <cellStyle name="常规 2 2 2 10 2 7" xfId="35968"/>
    <cellStyle name="Comma [0] 8 2 2" xfId="35969"/>
    <cellStyle name="Accent6 - 40% 8 9 2" xfId="35970"/>
    <cellStyle name="Accent5 - 40% 3 14 2" xfId="35971"/>
    <cellStyle name="差_2012-2013年结算140424李爱民 2 4 13" xfId="35972"/>
    <cellStyle name="SHADEDSTORES 2 2 3 3" xfId="35973"/>
    <cellStyle name="常规 3 3 12 5" xfId="35974"/>
    <cellStyle name="汇总 2" xfId="35975"/>
    <cellStyle name="Accent1 - 20% 3 2 6 2" xfId="35976"/>
    <cellStyle name="差_Book1_1 2 6 5 2" xfId="35977"/>
    <cellStyle name="常规 4 3 2 5 2" xfId="35978"/>
    <cellStyle name="好_2015年开发区收支预算表20150301 2 11" xfId="35979"/>
    <cellStyle name="Comma  - Style8 7 11" xfId="35980"/>
    <cellStyle name="Comma  - Style2 6 4" xfId="35981"/>
    <cellStyle name="常规 6 5 5 2" xfId="35982"/>
    <cellStyle name="常规 2 2 18 6" xfId="35983"/>
    <cellStyle name="Comma  - Style6 22 2" xfId="35984"/>
    <cellStyle name="Comma  - Style6 17 2" xfId="35985"/>
    <cellStyle name="好_2012年调整预算 2 9 7" xfId="35986"/>
    <cellStyle name="常规 2 2 6 2 3 4 2" xfId="35987"/>
    <cellStyle name="Accent5 9 5" xfId="35988"/>
    <cellStyle name="Accent1 - 40% 7 7 2" xfId="35989"/>
    <cellStyle name="好_2012-2013年结算140424李爱民 19 2" xfId="35990"/>
    <cellStyle name="常规 2 5 6 5 2" xfId="35991"/>
    <cellStyle name="好_元-3月开发区税收收入完成情况表 2 7 11 2" xfId="35992"/>
    <cellStyle name="后继超链接 11 6" xfId="35993"/>
    <cellStyle name="Accent2 - 40% 10 8 2" xfId="35994"/>
    <cellStyle name="常规 5 2 2 8 5 2" xfId="35995"/>
    <cellStyle name="Accent3 - 40% 12 3" xfId="35996"/>
    <cellStyle name="差_2015年开发区收支预算表20150301 2 2" xfId="35997"/>
    <cellStyle name="常规 9 3 6 12" xfId="35998"/>
    <cellStyle name="Percent [2] 2 6 2" xfId="35999"/>
    <cellStyle name="好_2015年开发区收支预算表20150301 11 8 2" xfId="36000"/>
    <cellStyle name="好_2015年开发区收支预算表20150301 13 14 2" xfId="36001"/>
    <cellStyle name="差_2015年开发区收支预算表20150826定稿（加科技明细）结算后调整 2 2 13 2" xfId="36002"/>
    <cellStyle name="好_2015年元-12月收支 7 4 2" xfId="36003"/>
    <cellStyle name="好_咸宁市直2013年政府基建支出预算表（一上) 2" xfId="36004"/>
    <cellStyle name="好_元-3月开发区税收收入完成情况表 2 9 11" xfId="36005"/>
    <cellStyle name="Comma  - Style7 5 6 3" xfId="36006"/>
    <cellStyle name="好_2014年元-12月收支 2 9 13 2" xfId="36007"/>
    <cellStyle name="常规 11 14 2" xfId="36008"/>
    <cellStyle name="_Book1_4 7" xfId="36009"/>
    <cellStyle name="Comma  - Style1 9 7 3" xfId="36010"/>
    <cellStyle name="Accent2 - 20% 6 6 2" xfId="36011"/>
    <cellStyle name="差_2013年财政收支表（2月8日） 9 13 2" xfId="36012"/>
    <cellStyle name="常规 2 3 7 5 2" xfId="36013"/>
    <cellStyle name="差_财政优惠政策计算表20140527 6 8 2" xfId="36014"/>
    <cellStyle name="常规 11 2 7 10 2" xfId="36015"/>
    <cellStyle name="常规 18 8 5 2" xfId="36016"/>
    <cellStyle name="Comma  - Style8 11 5" xfId="36017"/>
    <cellStyle name="常规 10 2 12 6 2" xfId="36018"/>
    <cellStyle name="Accent6 - 40% 14 2 2" xfId="36019"/>
    <cellStyle name="常规 2 2 2 7 6 13" xfId="36020"/>
    <cellStyle name="好_2015年开发区收支预算表20150301 2 9 11" xfId="36021"/>
    <cellStyle name="Accent6 - 60% 3 10" xfId="36022"/>
    <cellStyle name="SHADEDSTORES 5 7 4" xfId="36023"/>
    <cellStyle name="常规 2 5 8 7" xfId="36024"/>
    <cellStyle name="常规 2 2 2 9 5 4 2" xfId="36025"/>
    <cellStyle name="Accent5 7 8 2 2" xfId="36026"/>
    <cellStyle name="常规 2 2 2 10 21" xfId="36027"/>
    <cellStyle name="常规 2 2 2 10 16" xfId="36028"/>
    <cellStyle name="好_财政优惠政策计算表20140527 2 5 12" xfId="36029"/>
    <cellStyle name="常规 2 2 2 6 8 3" xfId="36030"/>
    <cellStyle name="Comma  - Style4 16 2" xfId="36031"/>
    <cellStyle name="Comma  - Style4 21 2" xfId="36032"/>
    <cellStyle name="Accent2 - 40% 5" xfId="36033"/>
    <cellStyle name="好_元-3月开发区税收收入完成情况表 7 2" xfId="36034"/>
    <cellStyle name="常规 2 2 16 6 2" xfId="36035"/>
    <cellStyle name="差_咸宁市直2013年政府基建支出预算表（一上) 8 9 2" xfId="36036"/>
    <cellStyle name="差_2014年元-12月收支 4 12" xfId="36037"/>
    <cellStyle name="差_咸宁市直2013年政府基建支出预算表（一上) 2 4 13" xfId="36038"/>
    <cellStyle name="Accent2 - 20% 7 2 5" xfId="36039"/>
    <cellStyle name="常规 2 2 2 6 7" xfId="36040"/>
    <cellStyle name="差_2013年财政收支表（2月8日） 4 7" xfId="36041"/>
    <cellStyle name="常规 18 6 3" xfId="36042"/>
    <cellStyle name="常规 4 5" xfId="36043"/>
    <cellStyle name="差_123 2 9 12" xfId="36044"/>
    <cellStyle name="好_2012年调整预算 10 11 2" xfId="36045"/>
    <cellStyle name="Accent1 8 3" xfId="36046"/>
    <cellStyle name="常规 5 5 13 2" xfId="36047"/>
    <cellStyle name="差_2012-2013年结算140424李爱民 8 7 2" xfId="36048"/>
    <cellStyle name="Accent6 - 40% 6 5 2" xfId="36049"/>
    <cellStyle name="常规 2 3 19 2" xfId="36050"/>
    <cellStyle name="常规 2 3 24 2" xfId="36051"/>
    <cellStyle name="好_（定稿）2013年开发区区域内税收汇总03版 3 7" xfId="36052"/>
    <cellStyle name="Comma  - Style8 4 3" xfId="36053"/>
    <cellStyle name="常规 10 11 7 2" xfId="36054"/>
    <cellStyle name="常规 18 10 8" xfId="36055"/>
    <cellStyle name="Accent6 - 20% 3 2 5 3" xfId="36056"/>
    <cellStyle name="好_2014年元-12月收支 2 11 3" xfId="36057"/>
    <cellStyle name="差_2012年调整预算 9 3 2" xfId="36058"/>
    <cellStyle name="好_2015年开发区收支预算表20150826定稿（加科技明细）结算后调整 12 8" xfId="36059"/>
    <cellStyle name="Accent2 - 20% 10 2 5 2" xfId="36060"/>
    <cellStyle name="差_2014年元-12月收支 3 4" xfId="36061"/>
    <cellStyle name="常规 10 5 7 2" xfId="36062"/>
    <cellStyle name="Comma  - Style2 5 7" xfId="36063"/>
    <cellStyle name="好_Book1 4 7 2" xfId="36064"/>
    <cellStyle name="SHADEDSTORES 4 2 10" xfId="36065"/>
    <cellStyle name="差_咸宁市直2013年政府基建支出预算表（一上) 3 6" xfId="36066"/>
    <cellStyle name="常规 2 2 5 2 2 12 2" xfId="36067"/>
    <cellStyle name="好_Book1_1 9 2 2" xfId="36068"/>
    <cellStyle name="常规 2 2 2 10 5 10" xfId="36069"/>
    <cellStyle name="常规 2 2 2 6 8 12 2" xfId="36070"/>
    <cellStyle name="常规 2 2 6 2 8 8 2" xfId="36071"/>
    <cellStyle name="常规 2 2 6 2 8 12 2" xfId="36072"/>
    <cellStyle name="好_Book1_1 10" xfId="36073"/>
    <cellStyle name="表标题 16 4" xfId="36074"/>
    <cellStyle name="表标题 21 4" xfId="36075"/>
    <cellStyle name="差_2015年开发区收支预算表20150826定稿（加科技明细）结算后调整 2 8 5" xfId="36076"/>
    <cellStyle name="t_HVAC Equipment (3) 2 6" xfId="36077"/>
    <cellStyle name="Accent4 - 60% 5 2 5" xfId="36078"/>
    <cellStyle name="Accent3 - 40% 9 11" xfId="36079"/>
    <cellStyle name="常规 6 2 6 3" xfId="36080"/>
    <cellStyle name="好_2013年财政收支表（2月8日） 12 3" xfId="36081"/>
    <cellStyle name="好_2012年调整预算 6 12" xfId="36082"/>
    <cellStyle name="Comma  - Style1 12 8 2" xfId="36083"/>
    <cellStyle name="20% - 强调文字颜色 2 4 2" xfId="36084"/>
    <cellStyle name="Accent5 5 9" xfId="36085"/>
    <cellStyle name="好_Book1_1 4 11" xfId="36086"/>
    <cellStyle name="Accent4 8 4" xfId="36087"/>
    <cellStyle name="常规 2 2 2 2 3 10" xfId="36088"/>
    <cellStyle name="差_2015年开发区收支预算表20150301 12 14 2" xfId="36089"/>
    <cellStyle name="常规 7 2 18" xfId="36090"/>
    <cellStyle name="常规 7 2 23" xfId="36091"/>
    <cellStyle name="小数 11 14 2" xfId="36092"/>
    <cellStyle name="差_2015年开发区收支预算表20150826定稿（加科技明细）结算后调整 9 5 2" xfId="36093"/>
    <cellStyle name="差_2015年元-12月收支 3 3" xfId="36094"/>
    <cellStyle name="Comma  - Style8 6 11" xfId="36095"/>
    <cellStyle name="Accent6 - 40% 2 2 2 2" xfId="36096"/>
    <cellStyle name="常规 5 3 3 2" xfId="36097"/>
    <cellStyle name="差_Book1 3 6 2" xfId="36098"/>
    <cellStyle name="差_2015年开发区收支预算表20150826定稿（加科技明细）结算后调整 2 13" xfId="36099"/>
    <cellStyle name="Comma  - Style8 5 14 2" xfId="36100"/>
    <cellStyle name="常规 2 2 2 2 10 10 2" xfId="36101"/>
    <cellStyle name="Accent6 - 60% 8 8 2 2" xfId="36102"/>
    <cellStyle name="差_2013年财政收支表（2月8日） 2 7 12" xfId="36103"/>
    <cellStyle name="常规 2 2 2 4 6 9" xfId="36104"/>
    <cellStyle name="货币 2 8 10" xfId="36105"/>
    <cellStyle name="差_Book1_1 5 14" xfId="36106"/>
    <cellStyle name="常规 2 2 2 9 8 2" xfId="36107"/>
    <cellStyle name="常规 2 2 7 2 7" xfId="36108"/>
    <cellStyle name="常规 10 3 11 2 2" xfId="36109"/>
    <cellStyle name="常规 5 8 11" xfId="36110"/>
    <cellStyle name="常规 10 2 3 13 2" xfId="36111"/>
    <cellStyle name="Accent4 - 40% 8 12" xfId="36112"/>
    <cellStyle name="常规 7 2 11 12" xfId="36113"/>
    <cellStyle name="后继超链接 10 7" xfId="36114"/>
    <cellStyle name="货币 2 7 15 2" xfId="36115"/>
    <cellStyle name="Comma  - Style2 9 13 3" xfId="36116"/>
    <cellStyle name="常规 2 2 2 9 3 7 2" xfId="36117"/>
    <cellStyle name="Accent2 - 20% 4 11 2" xfId="36118"/>
    <cellStyle name="货币 2 8 13 2" xfId="36119"/>
    <cellStyle name="常规 2 2 2 9 8 5 2" xfId="36120"/>
    <cellStyle name="常规 10 7 8" xfId="36121"/>
    <cellStyle name="好_2012年调整预算 12 12 2" xfId="36122"/>
    <cellStyle name="Comma  - Style4 5 6 3" xfId="36123"/>
    <cellStyle name="Accent6 6 12" xfId="36124"/>
    <cellStyle name="好_元-3月开发区税收收入完成情况表 3 12" xfId="36125"/>
    <cellStyle name="常规 2 2 9 2 6 7 2" xfId="36126"/>
    <cellStyle name="Prefilled 9 2 2" xfId="36127"/>
    <cellStyle name="常规 7 2 2 13" xfId="36128"/>
    <cellStyle name="好_（定稿）2013年开发区区域内税收汇总03版 2 11 8" xfId="36129"/>
    <cellStyle name="常规 2 2 2 2 9 7 2" xfId="36130"/>
    <cellStyle name="Accent6 5 2 5" xfId="36131"/>
    <cellStyle name="好_元-3月开发区税收收入完成情况表 2 2 5" xfId="36132"/>
    <cellStyle name="常规 6 8 6 2" xfId="36133"/>
    <cellStyle name="Accent1 5 2" xfId="36134"/>
    <cellStyle name="Accent4 - 40% 4 13 2" xfId="36135"/>
    <cellStyle name="Comma  - Style3 10 9" xfId="36136"/>
    <cellStyle name="好_2012-2013年结算140424李爱民 2 7 13" xfId="36137"/>
    <cellStyle name="常规 4 2 3 9" xfId="36138"/>
    <cellStyle name="差_元-3月开发区税收收入完成情况表 13 14 2" xfId="36139"/>
    <cellStyle name="差_123 2 10 9" xfId="36140"/>
    <cellStyle name="Accent6 - 60% 3 13 2" xfId="36141"/>
    <cellStyle name="Accent1 4 13" xfId="36142"/>
    <cellStyle name="好_2015年元-12月收支 11 13" xfId="36143"/>
    <cellStyle name="Comma  - Style7 10 10" xfId="36144"/>
    <cellStyle name="Comma  - Style3 4 3 2" xfId="36145"/>
    <cellStyle name="PSChar 10 2 2" xfId="36146"/>
    <cellStyle name="20% - 强调文字颜色 6 2" xfId="36147"/>
    <cellStyle name="差_Book1_1 10 12 2" xfId="36148"/>
    <cellStyle name="差_Book1 7 13 2" xfId="36149"/>
    <cellStyle name="好_2015年元-12月收支 2 7 3 2" xfId="36150"/>
    <cellStyle name="Comma  - Style3 2 7 2" xfId="36151"/>
    <cellStyle name="常规 2 3 7 6 2" xfId="36152"/>
    <cellStyle name="差_财政优惠政策计算表20140527 6 9 2" xfId="36153"/>
    <cellStyle name="常规 9 2 20 2" xfId="36154"/>
    <cellStyle name="常规 9 2 15 2" xfId="36155"/>
    <cellStyle name="好_咸宁市直2013年政府基建支出预算表（一上) 5 7" xfId="36156"/>
    <cellStyle name="好_（定稿）2013年开发区区域内税收汇总03版 3 6 2" xfId="36157"/>
    <cellStyle name="Accent6 - 20% 10 6 2" xfId="36158"/>
    <cellStyle name="Accent5 - 40% 6 13 2" xfId="36159"/>
    <cellStyle name="差_2012年调整预算 2 2 6" xfId="36160"/>
    <cellStyle name="常规 2 2 4 2 9 8 2" xfId="36161"/>
    <cellStyle name="好_2012年调整预算 5 2 2" xfId="36162"/>
    <cellStyle name="常规 7 9 7 2" xfId="36163"/>
    <cellStyle name="常规 4 2 5 14" xfId="36164"/>
    <cellStyle name="Accent1 - 40% 2 3" xfId="36165"/>
    <cellStyle name="Accent2 3 8" xfId="36166"/>
    <cellStyle name="常规 15 2 4 3" xfId="36167"/>
    <cellStyle name="好_元-3月开发区税收收入完成情况表 2 12 6 2" xfId="36168"/>
    <cellStyle name="常规 2 10 12 8 2" xfId="36169"/>
    <cellStyle name="常规 2 2 2 8 9 9" xfId="36170"/>
    <cellStyle name="常规 2 2 2 6 11 11" xfId="36171"/>
    <cellStyle name="Comma  - Style8 4 10 2 2" xfId="36172"/>
    <cellStyle name="好_2015年元-12月收支 2 4 2" xfId="36173"/>
    <cellStyle name="Comma  - Style8 10 9" xfId="36174"/>
    <cellStyle name="常规 18 8 7 2" xfId="36175"/>
    <cellStyle name="Input [yellow] 4 4 2" xfId="36176"/>
    <cellStyle name="常规 12 3 2" xfId="36177"/>
    <cellStyle name="常规 6 3 9 2" xfId="36178"/>
    <cellStyle name="差_Book1_1 9 11" xfId="36179"/>
    <cellStyle name="常规 2 12 12" xfId="36180"/>
    <cellStyle name="常规 2 8 9 12 2" xfId="36181"/>
    <cellStyle name="差_2015年开发区收支预算表20150301 2 6 6" xfId="36182"/>
    <cellStyle name="Accent6 - 60% 9 5 2" xfId="36183"/>
    <cellStyle name="小数 2 16" xfId="36184"/>
    <cellStyle name="常规 9 2 2 13" xfId="36185"/>
    <cellStyle name="常规 2 5 6 4 2" xfId="36186"/>
    <cellStyle name="好_元-3月开发区税收收入完成情况表 2 7 10 2" xfId="36187"/>
    <cellStyle name="常规 2 2 2 6 5 9" xfId="36188"/>
    <cellStyle name="Comma  - Style4 10 2 2 2" xfId="36189"/>
    <cellStyle name="Accent5 - 60% 8 2 2 2" xfId="36190"/>
    <cellStyle name="常规 2 10 9 13 2" xfId="36191"/>
    <cellStyle name="Accent6 - 60% 5 8 2" xfId="36192"/>
    <cellStyle name="常规 2 2 2 7 11 9 2" xfId="36193"/>
    <cellStyle name="Comma  - Style6 8 2" xfId="36194"/>
    <cellStyle name="好_Book1_1 2 14 2" xfId="36195"/>
    <cellStyle name="Accent5 - 40% 5 15" xfId="36196"/>
    <cellStyle name="差_2015年开发区收支预算表20150826定稿（加科技明细）结算后调整 5 8 2" xfId="36197"/>
    <cellStyle name="后继超级链接 9" xfId="36198"/>
    <cellStyle name="后继超级链接 7 11 2" xfId="36199"/>
    <cellStyle name="常规 3 2 4" xfId="36200"/>
    <cellStyle name="Accent4 - 40% 12 6 2" xfId="36201"/>
    <cellStyle name="常规 2 2 2 10 2 7 2" xfId="36202"/>
    <cellStyle name="Accent2 - 20% 19" xfId="36203"/>
    <cellStyle name="Accent2 - 20% 24" xfId="36204"/>
    <cellStyle name="好_咸宁市直2013年政府基建支出预算表（一上) 9 4 2" xfId="36205"/>
    <cellStyle name="数字 5 6 2" xfId="36206"/>
    <cellStyle name="Accent6 - 40% 4 8 2 2" xfId="36207"/>
    <cellStyle name="常规 5 7 3" xfId="36208"/>
    <cellStyle name="Accent6 - 20% 7 12" xfId="36209"/>
    <cellStyle name="常规 11 2 4 11" xfId="36210"/>
    <cellStyle name="好_2015年开发区收支预算表20150826定稿（加科技明细）结算后调整 13 14" xfId="36211"/>
    <cellStyle name="差_2012-2013年结算140424李爱民 15 2" xfId="36212"/>
    <cellStyle name="差_2012-2013年结算140424李爱民 20 2" xfId="36213"/>
    <cellStyle name="差_Book1_1 9 8 2" xfId="36214"/>
    <cellStyle name="常规 5 3 2 9 6 2" xfId="36215"/>
    <cellStyle name="好_元-3月开发区税收收入完成情况表 6 13" xfId="36216"/>
    <cellStyle name="常规 3 3 6 9" xfId="36217"/>
    <cellStyle name="Total 4 2 2 2" xfId="36218"/>
    <cellStyle name="好_2014年元-12月收支 2 7" xfId="36219"/>
    <cellStyle name="Accent1 - 20% 7 14 2" xfId="36220"/>
    <cellStyle name="40% - 强调文字颜色 2 2 5 2" xfId="36221"/>
    <cellStyle name="常规 3 6 7 2" xfId="36222"/>
    <cellStyle name="Accent1 - 40% 11 2 6" xfId="36223"/>
    <cellStyle name="好_2014年元-12月收支 2 9 2" xfId="36224"/>
    <cellStyle name="好_2015年开发区收支预算表20150826定稿（加科技明细）结算后调整 9 10" xfId="36225"/>
    <cellStyle name="常规 2 5 17 2" xfId="36226"/>
    <cellStyle name="常规 2 5 22 2" xfId="36227"/>
    <cellStyle name="好_Book1 3 9" xfId="36228"/>
    <cellStyle name="Accent2 4 8" xfId="36229"/>
    <cellStyle name="Accent1 - 40% 4 2 5" xfId="36230"/>
    <cellStyle name="常规 15 2 5 3" xfId="36231"/>
    <cellStyle name="常规 7 3 11" xfId="36232"/>
    <cellStyle name="Comma  - Style2 7 7 2 2" xfId="36233"/>
    <cellStyle name="Comma  - Style7 20 3" xfId="36234"/>
    <cellStyle name="Comma  - Style7 15 3" xfId="36235"/>
    <cellStyle name="Accent3 - 20% 2 8" xfId="36236"/>
    <cellStyle name="Accent6 - 40% 3 4 2 2" xfId="36237"/>
    <cellStyle name="常规 2 2 2 10 5 8" xfId="36238"/>
    <cellStyle name="Comma  - Style6 12 2 2" xfId="36239"/>
    <cellStyle name="差_咸宁市直2013年政府基建支出预算表（一上) 5 9 2" xfId="36240"/>
    <cellStyle name="常规 2 2 13 6 2" xfId="36241"/>
    <cellStyle name="差_Book1_1 2 12 2 2" xfId="36242"/>
    <cellStyle name="好_2012年调整预算 2 4 7 2" xfId="36243"/>
    <cellStyle name="好_2013年财政收支表（2月8日） 7 7" xfId="36244"/>
    <cellStyle name="常规 10 14" xfId="36245"/>
    <cellStyle name="常规 2 15 3 2" xfId="36246"/>
    <cellStyle name="常规 2 20 3 2" xfId="36247"/>
    <cellStyle name="计算 2" xfId="36248"/>
    <cellStyle name="差_2015年开发区收支预算表20150301 2" xfId="36249"/>
    <cellStyle name="Body 2 4" xfId="36250"/>
    <cellStyle name="常规 2 5 6 13" xfId="36251"/>
    <cellStyle name="差_2015年开发区收支预算表20150301 2 8 10" xfId="36252"/>
    <cellStyle name="常规 10 18" xfId="36253"/>
    <cellStyle name="常规 10 23" xfId="36254"/>
    <cellStyle name="Accent5 - 40% 10 2 4" xfId="36255"/>
    <cellStyle name="Accent5 - 20% 5 15" xfId="36256"/>
    <cellStyle name="常规 2 2 6 2 6 9 2" xfId="36257"/>
    <cellStyle name="差_2013年财政收支表（2月8日） 7 5 2" xfId="36258"/>
    <cellStyle name="常规 2 19 12" xfId="36259"/>
    <cellStyle name="差_2015年开发区收支预算表20150301 2 7 12 2" xfId="36260"/>
    <cellStyle name="差_Book1_1 11 14" xfId="36261"/>
    <cellStyle name="Comma  - Style3 7 9" xfId="36262"/>
    <cellStyle name="常规 2 2 6 2 2 2 2" xfId="36263"/>
    <cellStyle name="差_Book1 8 15" xfId="36264"/>
    <cellStyle name="差_Book1 10 11" xfId="36265"/>
    <cellStyle name="常规 2 2 2 7 10 9 2" xfId="36266"/>
    <cellStyle name="Accent6 - 60% 4 8 2" xfId="36267"/>
    <cellStyle name="Comma  - Style6 2 12 2" xfId="36268"/>
    <cellStyle name="Comma  - Style4 2 4 2 2" xfId="36269"/>
    <cellStyle name="差_元-3月开发区税收收入完成情况表 2 11 8 2" xfId="36270"/>
    <cellStyle name="差_Book1_1 2 2 12 2" xfId="36271"/>
    <cellStyle name="Accent6 - 60% 3 8" xfId="36272"/>
    <cellStyle name="常规 4 4 7 14" xfId="36273"/>
    <cellStyle name="差_财政优惠政策计算表20140527 8 6" xfId="36274"/>
    <cellStyle name="好_2013年财政收支表（2月8日） 2 9 9 2" xfId="36275"/>
    <cellStyle name="Accent3 - 60% 6 2" xfId="36276"/>
    <cellStyle name="PSChar 7 2" xfId="36277"/>
    <cellStyle name="RevList 6 2" xfId="36278"/>
    <cellStyle name="Accent3 3 12" xfId="36279"/>
    <cellStyle name="差_2015年开发区收支预算表20150826定稿（加科技明细）结算后调整 2 11 3 2" xfId="36280"/>
    <cellStyle name="差_2014年元-12月收支 26" xfId="36281"/>
    <cellStyle name="差_咸宁市直2013年政府基建支出预算表（一上) 2 17" xfId="36282"/>
    <cellStyle name="差_咸宁市直2013年政府基建支出预算表（一上) 2 22" xfId="36283"/>
    <cellStyle name="好_元-3月开发区税收收入完成情况表 2 6 7" xfId="36284"/>
    <cellStyle name="Accent3 3 8" xfId="36285"/>
    <cellStyle name="Comma  - Style5 6 11 3" xfId="36286"/>
    <cellStyle name="常规 2 2 2 10 5 6 2" xfId="36287"/>
    <cellStyle name="HEADING2 2 2" xfId="36288"/>
    <cellStyle name="常规 14 2 9 10 2" xfId="36289"/>
    <cellStyle name="Accent6 - 20% 11 8 2" xfId="36290"/>
    <cellStyle name="Comma  - Style7 11 15" xfId="36291"/>
    <cellStyle name="Comma  - Style1 9 10 3" xfId="36292"/>
    <cellStyle name="Accent5 2 6 2 2" xfId="36293"/>
    <cellStyle name="常规 2 2 2 4 3 4 2" xfId="36294"/>
    <cellStyle name="好_财政优惠政策计算表20140527 10 9" xfId="36295"/>
    <cellStyle name="差_元-3月开发区税收收入完成情况表 9 3 2" xfId="36296"/>
    <cellStyle name="Accent1 - 60% 7 2 5" xfId="36297"/>
    <cellStyle name="Comma  - Style5 8 3 3" xfId="36298"/>
    <cellStyle name="常规 10 4 8 2" xfId="36299"/>
    <cellStyle name="好_2014年元-12月收支 2 10 2" xfId="36300"/>
    <cellStyle name="差_2015年开发区收支预算表20150301 2 2 4 2" xfId="36301"/>
    <cellStyle name="好_财政优惠政策计算表20140527 2 9 3 2" xfId="36302"/>
    <cellStyle name="常规 12 2 6 5" xfId="36303"/>
    <cellStyle name="好_2012-2013年结算140424李爱民 2 6 7 2" xfId="36304"/>
    <cellStyle name="Accent2 - 20% 8 2 3" xfId="36305"/>
    <cellStyle name="好_咸宁市直2013年政府基建支出预算表（一上) 2 5 12" xfId="36306"/>
    <cellStyle name="常规 14 2 5 14" xfId="36307"/>
    <cellStyle name="好_元-3月开发区税收收入完成情况表 2 10 12" xfId="36308"/>
    <cellStyle name="差_2013年财政收支表（2月8日） 2 9 5" xfId="36309"/>
    <cellStyle name="常规 2 2 10 10 2" xfId="36310"/>
    <cellStyle name="好_Book1_1 6 7 2" xfId="36311"/>
    <cellStyle name="Accent6 - 20% 3 16" xfId="36312"/>
    <cellStyle name="好_2012年调整预算 6 7 2" xfId="36313"/>
    <cellStyle name="Accent6 - 60% 7 11 2" xfId="36314"/>
    <cellStyle name="常规 8 2 8 2" xfId="36315"/>
    <cellStyle name="常规 17 7 3 2" xfId="36316"/>
    <cellStyle name="常规 12 2 9 6" xfId="36317"/>
    <cellStyle name="Total 7 2 2" xfId="36318"/>
    <cellStyle name="常规 11 2 7 12 2" xfId="36319"/>
    <cellStyle name="Accent6 - 40% 3 9 3" xfId="36320"/>
    <cellStyle name="Accent3 - 20% 4 15" xfId="36321"/>
    <cellStyle name="好_咸宁市直2013年政府基建支出预算表（一上) 2 12 13 2" xfId="36322"/>
    <cellStyle name="常规 5 2 2 6 10" xfId="36323"/>
    <cellStyle name="Accent6 9 7" xfId="36324"/>
    <cellStyle name="Accent3 - 60% 10 9" xfId="36325"/>
    <cellStyle name="常规 2 2 6 10" xfId="36326"/>
    <cellStyle name="常规 7 2 12 5 2" xfId="36327"/>
    <cellStyle name="Accent4 - 40% 9 5 2" xfId="36328"/>
    <cellStyle name="好_元-3月开发区税收收入完成情况表 9 3 2" xfId="36329"/>
    <cellStyle name="好 2 7" xfId="36330"/>
    <cellStyle name="Accent5 - 20% 6 12 2" xfId="36331"/>
    <cellStyle name="差_2015年开发区收支预算表20150826定稿（加科技明细）结算后调整 2 8 11 2" xfId="36332"/>
    <cellStyle name="常规 11 2 18" xfId="36333"/>
    <cellStyle name="常规 2 9 19" xfId="36334"/>
    <cellStyle name="常规 2 9 24" xfId="36335"/>
    <cellStyle name="数量 5" xfId="36336"/>
    <cellStyle name="表标题 10 13 2" xfId="36337"/>
    <cellStyle name="Prefilled 7 2 2" xfId="36338"/>
    <cellStyle name="常规 2 2 9 2 4 7 2" xfId="36339"/>
    <cellStyle name="Accent6 22" xfId="36340"/>
    <cellStyle name="Accent6 17" xfId="36341"/>
    <cellStyle name="好_2015年开发区收支预算表20150301 11 3" xfId="36342"/>
    <cellStyle name="Accent2 - 40% 10 3 2" xfId="36343"/>
    <cellStyle name="Calc Currency (0) 4 2" xfId="36344"/>
    <cellStyle name="Entered 2 8 2 2" xfId="36345"/>
    <cellStyle name="常规 2 5 11 5" xfId="36346"/>
    <cellStyle name="常规 2 2 2 2 2 5 2" xfId="36347"/>
    <cellStyle name="20% - 强调文字颜色 2 2 5" xfId="36348"/>
    <cellStyle name="Accent3 - 40% 5 6 2" xfId="36349"/>
    <cellStyle name="常规 5 2 2 3 10 2" xfId="36350"/>
    <cellStyle name="Input [yellow] 2 7 3" xfId="36351"/>
    <cellStyle name="常规 10 6 3" xfId="36352"/>
    <cellStyle name="常规 2 2 6 2 4 2" xfId="36353"/>
    <cellStyle name="常规 18 5 4" xfId="36354"/>
    <cellStyle name="Accent4 - 20% 9 2 6" xfId="36355"/>
    <cellStyle name="常规 2 2 5 2 9 11 2" xfId="36356"/>
    <cellStyle name="常规 5 9 5 2" xfId="36357"/>
    <cellStyle name="Accent6 - 60% 5 2 6" xfId="36358"/>
    <cellStyle name="Comma  - Style8 13 3" xfId="36359"/>
    <cellStyle name="好_2013年财政收支表（2月8日） 9 12" xfId="36360"/>
    <cellStyle name="Accent4 - 40% 11 4 2" xfId="36361"/>
    <cellStyle name="常规 2 4 8 11 2" xfId="36362"/>
    <cellStyle name="强调 3 6 11 2" xfId="36363"/>
    <cellStyle name="差_（定稿）2013年开发区区域内税收汇总03版 2 6 2" xfId="36364"/>
    <cellStyle name="差_2015年开发区收支预算表20150826定稿（加科技明细）结算后调整 3" xfId="36365"/>
    <cellStyle name="Accent6 - 40% 17 3" xfId="36366"/>
    <cellStyle name="Accent6 - 40% 22 3" xfId="36367"/>
    <cellStyle name="好_2012-2013年结算140424李爱民 6 11 2" xfId="36368"/>
    <cellStyle name="差_咸宁市直2013年政府基建支出预算表（一上) 2 3 12 2" xfId="36369"/>
    <cellStyle name="常规 2 2 2 4 2 11 2" xfId="36370"/>
    <cellStyle name="常规 3 3 9 12 2" xfId="36371"/>
    <cellStyle name="Prefilled 3 4 2 2" xfId="36372"/>
    <cellStyle name="Comma  - Style3 2 2 2" xfId="36373"/>
    <cellStyle name="好_2013年财政收支表（2月8日） 5 11 2" xfId="36374"/>
    <cellStyle name="Accent3 - 40% 9 2 4" xfId="36375"/>
    <cellStyle name="好_2015年开发区收支预算表20150826定稿（加科技明细）结算后调整 2 10 11" xfId="36376"/>
    <cellStyle name="常规 2 2 2 5 8 10 2" xfId="36377"/>
    <cellStyle name="Comma  - Style6 2 7 3" xfId="36378"/>
    <cellStyle name="常规 2 3 5 14" xfId="36379"/>
    <cellStyle name="好_123 2 3" xfId="36380"/>
    <cellStyle name="差_财政优惠政策计算表20140527 6 4" xfId="36381"/>
    <cellStyle name="Comma  - Style7 7 12" xfId="36382"/>
    <cellStyle name="常规 15 2 6 12 2" xfId="36383"/>
    <cellStyle name="差_2015年元-12月收支 2 3 7" xfId="36384"/>
    <cellStyle name="常规 2 2 2 8 6 6 2" xfId="36385"/>
    <cellStyle name="40% - 强调文字颜色 2 3" xfId="36386"/>
    <cellStyle name="注释 2 6 2" xfId="36387"/>
    <cellStyle name="Accent3 - 40% 11 12 2" xfId="36388"/>
    <cellStyle name="Accent5 - 40% 2 2 5 2" xfId="36389"/>
    <cellStyle name="常规 2 2 5 11" xfId="36390"/>
    <cellStyle name="Comma  - Style8 4 9 3" xfId="36391"/>
    <cellStyle name="Accent6 11 4" xfId="36392"/>
    <cellStyle name="好_123 6 5" xfId="36393"/>
    <cellStyle name="常规 2 8 12 5 2" xfId="36394"/>
    <cellStyle name="Accent1 - 40% 8 2 6 2" xfId="36395"/>
    <cellStyle name="Accent6 4 9 2" xfId="36396"/>
    <cellStyle name="常规 2 2 2 3 7 3" xfId="36397"/>
    <cellStyle name="好_123 2 9 2 2" xfId="36398"/>
    <cellStyle name="Comma  - Style8 9 4 2 2" xfId="36399"/>
    <cellStyle name="Accent4 - 20% 4 7" xfId="36400"/>
    <cellStyle name="常规 2 15 9 2" xfId="36401"/>
    <cellStyle name="常规 2 20 9 2" xfId="36402"/>
    <cellStyle name="Comma  - Style7 8 6 3" xfId="36403"/>
    <cellStyle name="Total 2 4 2 2" xfId="36404"/>
    <cellStyle name="20% - 强调文字颜色 5 2 5 2" xfId="36405"/>
    <cellStyle name="常规 2 2 2 10 5 2" xfId="36406"/>
    <cellStyle name="好_（定稿）2013年开发区区域内税收汇总03版 2 9 13 2" xfId="36407"/>
    <cellStyle name="Accent2 - 20% 10 4 2" xfId="36408"/>
    <cellStyle name="差_财政优惠政策计算表20140527 5 3" xfId="36409"/>
    <cellStyle name="超级链接 21 2" xfId="36410"/>
    <cellStyle name="超级链接 16 2" xfId="36411"/>
    <cellStyle name="Accent1 - 40% 6 11 2" xfId="36412"/>
    <cellStyle name="差_元-3月开发区税收收入完成情况表 2 12 14 2" xfId="36413"/>
    <cellStyle name="好_Book1_1 10 5" xfId="36414"/>
    <cellStyle name="差_财政优惠政策计算表20140527 2 9 7 2" xfId="36415"/>
    <cellStyle name="Input Cells 12 2" xfId="36416"/>
    <cellStyle name="常规 2 2 2 3 9 11" xfId="36417"/>
    <cellStyle name="好_（定稿）2013年开发区区域内税收汇总03版 5 14" xfId="36418"/>
    <cellStyle name="常规 5 2 2 13 2" xfId="36419"/>
    <cellStyle name="差_（定稿）2013年开发区区域内税收汇总03版 2 3 7" xfId="36420"/>
    <cellStyle name="好_2012-2013年结算140424李爱民 2 10 6 2" xfId="36421"/>
    <cellStyle name="Comma  - Style1 3 14 2" xfId="36422"/>
    <cellStyle name="常规 2 2 7 2 5" xfId="36423"/>
    <cellStyle name="常规 4 3 7 15" xfId="36424"/>
    <cellStyle name="差_2014年元-12月收支 6 11" xfId="36425"/>
    <cellStyle name="常规 2 3 12 13" xfId="36426"/>
    <cellStyle name="Comma  - Style1 9 2" xfId="36427"/>
    <cellStyle name="常规 2 2 2 4 3 10 2" xfId="36428"/>
    <cellStyle name="差_咸宁市直2013年政府基建支出预算表（一上) 2 4 11 2" xfId="36429"/>
    <cellStyle name="好_2015年开发区收支预算表20150301 2 4 14 2" xfId="36430"/>
    <cellStyle name="差_2015年开发区收支预算表20150301 12 13 2" xfId="36431"/>
    <cellStyle name="Comma  - Style8 2 7 2 2" xfId="36432"/>
    <cellStyle name="常规 6 11 8" xfId="36433"/>
    <cellStyle name="好_123 6 10" xfId="36434"/>
    <cellStyle name="Header2 12 2" xfId="36435"/>
    <cellStyle name="好_2012-2013年结算140424李爱民 2 11 9" xfId="36436"/>
    <cellStyle name="常规 2 2 2 2 2 6 2" xfId="36437"/>
    <cellStyle name="差_2015年元-12月收支 5 13" xfId="36438"/>
    <cellStyle name="常规 12 2 4 2" xfId="36439"/>
    <cellStyle name="Accent1 2 2 6" xfId="36440"/>
    <cellStyle name="常规 9 3 3 4 2" xfId="36441"/>
    <cellStyle name="常规 2 7 3 13" xfId="36442"/>
    <cellStyle name="差_2015年开发区收支预算表20150826定稿（加科技明细）结算后调整 13 13 2" xfId="36443"/>
    <cellStyle name="常规 2 7 19" xfId="36444"/>
    <cellStyle name="常规 2 7 24" xfId="36445"/>
    <cellStyle name="好_2015年元-12月收支 2 12 14" xfId="36446"/>
    <cellStyle name="好_（定稿）2013年开发区区域内税收汇总03版 7 10 2" xfId="36447"/>
    <cellStyle name="好_123 6 7 2" xfId="36448"/>
    <cellStyle name="常规 2 2 6 2 6 12 2" xfId="36449"/>
    <cellStyle name="强调 2 5 13 2" xfId="36450"/>
    <cellStyle name="好_2015年开发区收支预算表20150826定稿（加科技明细）结算后调整 2 5 6 2" xfId="36451"/>
    <cellStyle name="常规 17 19" xfId="36452"/>
    <cellStyle name="常规 17 24" xfId="36453"/>
    <cellStyle name="常规 2 2 7 2 2 11 2" xfId="36454"/>
    <cellStyle name="Accent4 2 2 5" xfId="36455"/>
    <cellStyle name="Accent6 - 60% 9 11" xfId="36456"/>
    <cellStyle name="常规 2 2 2 2 5 12 2" xfId="36457"/>
    <cellStyle name="好_2015年开发区收支预算表20150826定稿（加科技明细）结算后调整 2 7 2 2" xfId="36458"/>
    <cellStyle name="regstoresfromspecstores 13" xfId="36459"/>
    <cellStyle name="Accent1 - 40% 4 8" xfId="36460"/>
    <cellStyle name="常规 16 2 9 2" xfId="36461"/>
    <cellStyle name="表标题 2 5 2 2" xfId="36462"/>
    <cellStyle name="好_2014年元-12月收支 2 4 12" xfId="36463"/>
    <cellStyle name="常规 11 2 9 10" xfId="36464"/>
    <cellStyle name="常规 3 3 12 12 2" xfId="36465"/>
    <cellStyle name="好_2012-2013年结算140424李爱民 7 10 2" xfId="36466"/>
    <cellStyle name="Accent3 - 20% 12 5 2" xfId="36467"/>
    <cellStyle name="差_123 5 12" xfId="36468"/>
    <cellStyle name="Accent6 - 40% 3 6 3" xfId="36469"/>
    <cellStyle name="小数 24" xfId="36470"/>
    <cellStyle name="小数 19" xfId="36471"/>
    <cellStyle name="常规 6 7 4" xfId="36472"/>
    <cellStyle name="Comma  - Style4 11 9 2 2" xfId="36473"/>
    <cellStyle name="Comma  - Style7 9" xfId="36474"/>
    <cellStyle name="Accent5 - 60% 9 9 2 2" xfId="36475"/>
    <cellStyle name="常规 6 2 4 11" xfId="36476"/>
    <cellStyle name="Accent6 - 60% 7 2 4 2" xfId="36477"/>
    <cellStyle name="后继超级链接 3 14" xfId="36478"/>
    <cellStyle name="好_123 2 3 7 2" xfId="36479"/>
    <cellStyle name="SHADEDSTORES 3 12 2" xfId="36480"/>
    <cellStyle name="差_Book1_1 19" xfId="36481"/>
    <cellStyle name="差_Book1_1 24" xfId="36482"/>
    <cellStyle name="好_Book1 10 12" xfId="36483"/>
    <cellStyle name="差_元-3月开发区税收收入完成情况表 2 5 8 2" xfId="36484"/>
    <cellStyle name="常规 2 2 5 2 9 2" xfId="36485"/>
    <cellStyle name="好_2012年调整预算 2 8 14 2" xfId="36486"/>
    <cellStyle name="常规 9 9 2" xfId="36487"/>
    <cellStyle name="Comma  - Style6 12 11 3" xfId="36488"/>
    <cellStyle name="常规 8 2 4 13" xfId="36489"/>
    <cellStyle name="货币 2 8 4" xfId="36490"/>
    <cellStyle name="Accent3 10 10" xfId="36491"/>
    <cellStyle name="常规 2 2 2 6 6 2 2" xfId="36492"/>
    <cellStyle name="常规 6 5 5" xfId="36493"/>
    <cellStyle name="差_元-3月开发区税收收入完成情况表 2 12 2 2" xfId="36494"/>
    <cellStyle name="常规 2 2 2 5 9 2" xfId="36495"/>
    <cellStyle name="常规 2 2 7 2 18" xfId="36496"/>
    <cellStyle name="Comma  - Style4 4 4 2" xfId="36497"/>
    <cellStyle name="常规 4 3 8 12" xfId="36498"/>
    <cellStyle name="常规 5 10 5" xfId="36499"/>
    <cellStyle name="Accent4 - 60% 4 6" xfId="36500"/>
    <cellStyle name="常规 2 9 10 10 2" xfId="36501"/>
    <cellStyle name="Header2 8 4" xfId="36502"/>
    <cellStyle name="差_2015年开发区收支预算表20150301 2 5 9 2" xfId="36503"/>
    <cellStyle name="常规 2 2 7 2 6 11 2" xfId="36504"/>
    <cellStyle name="Comma  - Style3 11 8 2 2" xfId="36505"/>
    <cellStyle name="好_2015年开发区收支预算表20150826定稿（加科技明细）结算后调整 2 13 2" xfId="36506"/>
    <cellStyle name="Accent3 7 12" xfId="36507"/>
    <cellStyle name="差_Book1_1 13 3" xfId="36508"/>
    <cellStyle name="Comma  - Style8 2 9 3" xfId="36509"/>
    <cellStyle name="后继超链接 24" xfId="36510"/>
    <cellStyle name="后继超链接 19" xfId="36511"/>
    <cellStyle name="Accent3 - 20% 5 11 2" xfId="36512"/>
    <cellStyle name="好_2015年元-12月收支 3 10" xfId="36513"/>
    <cellStyle name="好_2015年开发区收支预算表20150301 2 5 5" xfId="36514"/>
    <cellStyle name="常规 13 9 12" xfId="36515"/>
    <cellStyle name="差_2015年开发区收支预算表20150826定稿（加科技明细）结算后调整 13 8" xfId="36516"/>
    <cellStyle name="常规 2 11 7 2" xfId="36517"/>
    <cellStyle name="差_2015年元-12月收支 7 5" xfId="36518"/>
    <cellStyle name="好_2015年开发区收支预算表20150301 2 11 4 2" xfId="36519"/>
    <cellStyle name="常规 2 2 2 10 7 10" xfId="36520"/>
    <cellStyle name="Accent4 - 40% 5 2 5" xfId="36521"/>
    <cellStyle name="差_2015年元-12月收支 7 6 2" xfId="36522"/>
    <cellStyle name="Comma  - Style7 6 3 2 2" xfId="36523"/>
    <cellStyle name="Accent4 - 60% 5 8" xfId="36524"/>
    <cellStyle name="常规 5 11 7" xfId="36525"/>
    <cellStyle name="后继超级链接 12 2 2" xfId="36526"/>
    <cellStyle name="常规 11 2 9 12" xfId="36527"/>
    <cellStyle name="好_2014年元-12月收支 2 6 11 2" xfId="36528"/>
    <cellStyle name="后继超链接 5 7 2" xfId="36529"/>
    <cellStyle name="SHADEDSTORES 6 2 6 2 2" xfId="36530"/>
    <cellStyle name="好_2012年调整预算 2 9 9 2" xfId="36531"/>
    <cellStyle name="常规 2 2 18 8 2" xfId="36532"/>
    <cellStyle name="常规 11 2 8 13" xfId="36533"/>
    <cellStyle name="差_Book1_1 11 7" xfId="36534"/>
    <cellStyle name="好_Book1_1 13 8" xfId="36535"/>
    <cellStyle name="差_咸宁市直2013年政府基建支出预算表（一上) 2 5 12" xfId="36536"/>
    <cellStyle name="Comma  - Style8 12 12" xfId="36537"/>
    <cellStyle name="常规 2 2 6 2 7 7" xfId="36538"/>
    <cellStyle name="常规 4 2 8 6 2" xfId="36539"/>
    <cellStyle name="SHADEDSTORES 5 2 5 4" xfId="36540"/>
    <cellStyle name="Accent4 - 40% 22" xfId="36541"/>
    <cellStyle name="Accent4 - 40% 17" xfId="36542"/>
    <cellStyle name="常规 7 2 3 7" xfId="36543"/>
    <cellStyle name="Comma  - Style8 2 11" xfId="36544"/>
    <cellStyle name="Comma  - Style1 6 4" xfId="36545"/>
    <cellStyle name="常规 2 2 2 9 10 4 2" xfId="36546"/>
    <cellStyle name="差_Book1_1 13 14 2" xfId="36547"/>
    <cellStyle name="常规 10 6 5 2" xfId="36548"/>
    <cellStyle name="强调 1 7 7" xfId="36549"/>
    <cellStyle name="差_2013年财政收支表（2月8日） 2 3 8" xfId="36550"/>
    <cellStyle name="差_2013年财政收支表（2月8日） 2 5 11 2" xfId="36551"/>
    <cellStyle name="差_咸宁市直2013年政府基建支出预算表（一上) 13 9 2" xfId="36552"/>
    <cellStyle name="Comma  - Style7 4 5 2 2" xfId="36553"/>
    <cellStyle name="差_咸宁市直2013年政府基建支出预算表（一上) 2 10" xfId="36554"/>
    <cellStyle name="差_2014年元-12月收支 14" xfId="36555"/>
    <cellStyle name="Comma  - Style4 6 9 2 2" xfId="36556"/>
    <cellStyle name="常规 2 6 3 10" xfId="36557"/>
    <cellStyle name="数字 6 11" xfId="36558"/>
    <cellStyle name="好_2014年元-12月收支 2 3 2 2" xfId="36559"/>
    <cellStyle name="差_2015年元-12月收支 4 9" xfId="36560"/>
    <cellStyle name="Comma  - Style2 8 3 2 2" xfId="36561"/>
    <cellStyle name="常规 10 2 9 13 2" xfId="36562"/>
    <cellStyle name="Comma  - Style5 12 11 2 2" xfId="36563"/>
    <cellStyle name="货币 2 23" xfId="36564"/>
    <cellStyle name="货币 2 18" xfId="36565"/>
    <cellStyle name="未定义 2 2 3" xfId="36566"/>
    <cellStyle name="差_2014年元-12月收支 2 4 10" xfId="36567"/>
    <cellStyle name="Prefilled 4 7 2" xfId="36568"/>
    <cellStyle name="好_2015年元-12月收支 2 2 6" xfId="36569"/>
    <cellStyle name="Accent6 - 20% 5 7 3" xfId="36570"/>
    <cellStyle name="Accent5 - 20% 3 2 6 2" xfId="36571"/>
    <cellStyle name="sstot" xfId="36572"/>
    <cellStyle name="常规 8 12 11" xfId="36573"/>
    <cellStyle name="Total 9" xfId="36574"/>
    <cellStyle name="Comma  - Style1 6 8 3" xfId="36575"/>
    <cellStyle name="好_2012年调整预算 2 12 10" xfId="36576"/>
    <cellStyle name="常规 12 2 6 8" xfId="36577"/>
    <cellStyle name="好_（定稿）2013年开发区区域内税收汇总03版 6 11" xfId="36578"/>
    <cellStyle name="Accent1 - 20% 11 4 2" xfId="36579"/>
    <cellStyle name="常规 23 5" xfId="36580"/>
    <cellStyle name="常规 18 5" xfId="36581"/>
    <cellStyle name="常规 10 3 2 6" xfId="36582"/>
    <cellStyle name="强调 3 10" xfId="36583"/>
    <cellStyle name="常规 2 2 2 2 6 6" xfId="36584"/>
    <cellStyle name="常规 9 2 6 3 2" xfId="36585"/>
    <cellStyle name="好_2014年元-12月收支 2 12 4" xfId="36586"/>
    <cellStyle name="Accent6 - 20% 11 2 2 3" xfId="36587"/>
    <cellStyle name="常规 8 2 11 3 2" xfId="36588"/>
    <cellStyle name="Accent5 7 12 2" xfId="36589"/>
    <cellStyle name="SHADEDSTORES 5 12 5" xfId="36590"/>
    <cellStyle name="Accent6 - 20% 7 2 6 2" xfId="36591"/>
    <cellStyle name="60% - 强调文字颜色 4 2 4" xfId="36592"/>
    <cellStyle name="常规 2 4 8 10 2" xfId="36593"/>
    <cellStyle name="常规 13 23" xfId="36594"/>
    <cellStyle name="常规 13 18" xfId="36595"/>
    <cellStyle name="常规 2 2 8 10 2" xfId="36596"/>
    <cellStyle name="好_元-3月开发区税收收入完成情况表 8 12" xfId="36597"/>
    <cellStyle name="差_2015年开发区收支预算表20150301 13 6" xfId="36598"/>
    <cellStyle name="好_Book1 7 14" xfId="36599"/>
    <cellStyle name="常规 12 2 9" xfId="36600"/>
    <cellStyle name="好_2015年开发区收支预算表20150301 2 8 6" xfId="36601"/>
    <cellStyle name="常规 2 2 2 4 3 3 2" xfId="36602"/>
    <cellStyle name="Accent1 2 13" xfId="36603"/>
    <cellStyle name="常规 2 3 12 10" xfId="36604"/>
    <cellStyle name="常规 29 9 2" xfId="36605"/>
    <cellStyle name="Comma  - Style1 7 6 3" xfId="36606"/>
    <cellStyle name="常规 2 2 2 9 2 8 2" xfId="36607"/>
    <cellStyle name="好_财政优惠政策计算表20140527 10 10" xfId="36608"/>
    <cellStyle name="Accent1 - 40% 8 14" xfId="36609"/>
    <cellStyle name="Accent2 - 20% 3 8 2" xfId="36610"/>
    <cellStyle name="后继超级链接 4 2" xfId="36611"/>
    <cellStyle name="表标题 21 2" xfId="36612"/>
    <cellStyle name="表标题 16 2" xfId="36613"/>
    <cellStyle name="差_2015年开发区收支预算表20150826定稿（加科技明细）结算后调整 2 8 3" xfId="36614"/>
    <cellStyle name="好_2015年元-12月收支 2 7 12" xfId="36615"/>
    <cellStyle name="Accent2 - 20% 6 15" xfId="36616"/>
    <cellStyle name="常规 13 2 3" xfId="36617"/>
    <cellStyle name="常规 5 3 2 6 13" xfId="36618"/>
    <cellStyle name="Input [yellow] 5 3 3" xfId="36619"/>
    <cellStyle name="日期 3 2" xfId="36620"/>
    <cellStyle name="好_咸宁市直2013年政府基建支出预算表（一上) 6 5" xfId="36621"/>
    <cellStyle name="常规 13 5 5 2" xfId="36622"/>
    <cellStyle name="常规 4 3 12 11 2" xfId="36623"/>
    <cellStyle name="Accent4 6 8" xfId="36624"/>
    <cellStyle name="常规 5 8 7 2" xfId="36625"/>
    <cellStyle name="差_2015年元-12月收支 10 12" xfId="36626"/>
    <cellStyle name="好_2014年元-12月收支 2 6 5" xfId="36627"/>
    <cellStyle name="常规 5 3 2 5 10" xfId="36628"/>
    <cellStyle name="货币 2 8 16" xfId="36629"/>
    <cellStyle name="常规 2 2 2 9 8 8" xfId="36630"/>
    <cellStyle name="Accent2 - 20% 5 12" xfId="36631"/>
    <cellStyle name="常规 16 2 2 12" xfId="36632"/>
    <cellStyle name="Comma  - Style8 9 7 3" xfId="36633"/>
    <cellStyle name="常规 2 8 3 2" xfId="36634"/>
    <cellStyle name="常规 2 3 9" xfId="36635"/>
    <cellStyle name="好_2015年元-12月收支 4 10 2" xfId="36636"/>
    <cellStyle name="Accent2 - 40% 7 11" xfId="36637"/>
    <cellStyle name="好_2014年元-12月收支 2 10 3 2" xfId="36638"/>
    <cellStyle name="Accent3 - 40% 8 8 2" xfId="36639"/>
    <cellStyle name="Total 2 6 2" xfId="36640"/>
    <cellStyle name="差_（定稿）2013年开发区区域内税收汇总03版 2 6 3 2" xfId="36641"/>
    <cellStyle name="常规 7 2 6 3" xfId="36642"/>
    <cellStyle name="常规 7 2 6 10 2" xfId="36643"/>
    <cellStyle name="PSInt 10 2 2" xfId="36644"/>
    <cellStyle name="Accent3 - 40% 9 2 6 2" xfId="36645"/>
    <cellStyle name="常规 13 2 8 2" xfId="36646"/>
    <cellStyle name="Comma  - Style5 9 15" xfId="36647"/>
    <cellStyle name="差_财政优惠政策计算表20140527 2 5 10 2" xfId="36648"/>
    <cellStyle name="常规 10 2 3 4 2" xfId="36649"/>
    <cellStyle name="60% - 强调文字颜色 4 4" xfId="36650"/>
    <cellStyle name="差_（定稿）2013年开发区区域内税收汇总03版 2 4 3 2" xfId="36651"/>
    <cellStyle name="Accent3 - 40% 6 8 2" xfId="36652"/>
    <cellStyle name="常规 8 2 10 6" xfId="36653"/>
    <cellStyle name="Comma  - Style4 4 8 2 2" xfId="36654"/>
    <cellStyle name="Comma  - Style8 11 10 2" xfId="36655"/>
    <cellStyle name="Comma  - Style8 10 8 2" xfId="36656"/>
    <cellStyle name="Accent4 - 40% 9 2 6" xfId="36657"/>
    <cellStyle name="PSSpacer 2 4 2" xfId="36658"/>
    <cellStyle name="常规 2 4 13 2" xfId="36659"/>
    <cellStyle name="RevList 9" xfId="36660"/>
    <cellStyle name="Accent3 - 60% 9" xfId="36661"/>
    <cellStyle name="常规 2 2 5 2 9 2 2" xfId="36662"/>
    <cellStyle name="差_财政优惠政策计算表20140527 10 4" xfId="36663"/>
    <cellStyle name="常规 2 2 2 6 12 12 2" xfId="36664"/>
    <cellStyle name="好_2013年财政收支表（2月8日） 3 10 2" xfId="36665"/>
    <cellStyle name="常规 2 2 3 2 5 9 2" xfId="36666"/>
    <cellStyle name="差_2014年元-12月收支 2 6 8" xfId="36667"/>
    <cellStyle name="Accent6 - 40% 25 2" xfId="36668"/>
    <cellStyle name="常规 2 2 7 2 7 10" xfId="36669"/>
    <cellStyle name="常规 16 2 6 5 2" xfId="36670"/>
    <cellStyle name="常规 2 4 6 2" xfId="36671"/>
    <cellStyle name="差_2012-2013年结算140424李爱民 2 5 3" xfId="36672"/>
    <cellStyle name="未定义 2 11 5 2" xfId="36673"/>
    <cellStyle name="Accent6 2 12" xfId="36674"/>
    <cellStyle name="常规 2 2 2 3 8 8 2" xfId="36675"/>
    <cellStyle name="差_元-3月开发区税收收入完成情况表 11 4" xfId="36676"/>
    <cellStyle name="好_元-3月开发区税收收入完成情况表 11 8" xfId="36677"/>
    <cellStyle name="Accent5 2 2 6 2 2" xfId="36678"/>
    <cellStyle name="差_（定稿）2013年开发区区域内税收汇总03版 7 5 2" xfId="36679"/>
    <cellStyle name="强调 3 7 10 2" xfId="36680"/>
    <cellStyle name="Comma  - Style5 2 7 2" xfId="36681"/>
    <cellStyle name="Accent6 - 40% 4 11 2" xfId="36682"/>
    <cellStyle name="差_2015年元-12月收支 2 10 5" xfId="36683"/>
    <cellStyle name="常规 4 4 4 9 2" xfId="36684"/>
    <cellStyle name="好_2014年元-12月收支 4 12 2" xfId="36685"/>
    <cellStyle name="常规 2 7 3 7 2" xfId="36686"/>
    <cellStyle name="差_2013年财政收支表（2月8日） 2 10 13" xfId="36687"/>
    <cellStyle name="Accent6 - 40% 5 3 3" xfId="36688"/>
    <cellStyle name="Comma  - Style4 3 11 2" xfId="36689"/>
    <cellStyle name="常规 4 3 3 3 2" xfId="36690"/>
    <cellStyle name="超级链接 9 14" xfId="36691"/>
    <cellStyle name="差_Book1_1 2 7 3 2" xfId="36692"/>
    <cellStyle name="常规 2 5 3 3" xfId="36693"/>
    <cellStyle name="常规 4 4 7 5" xfId="36694"/>
    <cellStyle name="差_2014年元-12月收支 3 3" xfId="36695"/>
    <cellStyle name="常规 2 10 5 9" xfId="36696"/>
    <cellStyle name="差_123 9 8 2" xfId="36697"/>
    <cellStyle name="小数 9 13" xfId="36698"/>
    <cellStyle name="常规 2 2 3 2 4 4 2" xfId="36699"/>
    <cellStyle name="Accent6 3 2 3 2 2" xfId="36700"/>
    <cellStyle name="强调 2 8 11" xfId="36701"/>
    <cellStyle name="好_2012年调整预算 13 8" xfId="36702"/>
    <cellStyle name="差_2012年调整预算 12 3 2" xfId="36703"/>
    <cellStyle name="常规 13 5 6" xfId="36704"/>
    <cellStyle name="日期 4" xfId="36705"/>
    <cellStyle name="常规 2 2 2 7 3 3" xfId="36706"/>
    <cellStyle name="SHADEDSTORES 17 3 2" xfId="36707"/>
    <cellStyle name="后继超级链接 5 4" xfId="36708"/>
    <cellStyle name="好_2015年元-12月收支 2 11 14" xfId="36709"/>
    <cellStyle name="常规 6 2 10" xfId="36710"/>
    <cellStyle name="好_2015年开发区收支预算表20150301 7 10 2" xfId="36711"/>
    <cellStyle name="Accent5 - 60% 11 5" xfId="36712"/>
    <cellStyle name="常规 16 2 6 13 2" xfId="36713"/>
    <cellStyle name="Accent1 - 40% 2 2 3" xfId="36714"/>
    <cellStyle name="好_2013年财政收支表（2月8日） 11 14 2" xfId="36715"/>
    <cellStyle name="常规 2 8 6 6" xfId="36716"/>
    <cellStyle name="常规 10 5 12 2" xfId="36717"/>
    <cellStyle name="常规 2 7 2 10" xfId="36718"/>
    <cellStyle name="Accent4 - 40% 6 2 2 2" xfId="36719"/>
    <cellStyle name="好_Book1 5 4" xfId="36720"/>
    <cellStyle name="差_2012-2013年结算140424李爱民 3 2" xfId="36721"/>
    <cellStyle name="常规 2 2 5 2 4 7 2" xfId="36722"/>
    <cellStyle name="好_2013年财政收支表（2月8日） 11 4" xfId="36723"/>
    <cellStyle name="好_Book1_1 2 9 7" xfId="36724"/>
    <cellStyle name="好_2012-2013年结算140424李爱民 2 8 10 2" xfId="36725"/>
    <cellStyle name="好_2013年财政收支表（2月8日） 2 4 8 2" xfId="36726"/>
    <cellStyle name="好_（定稿）2013年开发区区域内税收汇总03版 5 3 2" xfId="36727"/>
    <cellStyle name="好_财政优惠政策计算表20140527 5 9" xfId="36728"/>
    <cellStyle name="Comma  - Style2 6 7 2" xfId="36729"/>
    <cellStyle name="Comma  - Style8 7 14 2" xfId="36730"/>
    <cellStyle name="常规 2 2 2 2 12 10 2" xfId="36731"/>
    <cellStyle name="差_财政优惠政策计算表20140527 9 6" xfId="36732"/>
    <cellStyle name="Accent3 - 60% 7 2" xfId="36733"/>
    <cellStyle name="Accent5 16" xfId="36734"/>
    <cellStyle name="Accent5 21" xfId="36735"/>
    <cellStyle name="差_2015年开发区收支预算表20150301 8 3" xfId="36736"/>
    <cellStyle name="常规 4 2 2 5" xfId="36737"/>
    <cellStyle name="差_2012年调整预算 3 10 2" xfId="36738"/>
    <cellStyle name="Accent1 - 20% 2 2 6" xfId="36739"/>
    <cellStyle name="常规 2 2 9 2 3 4" xfId="36740"/>
    <cellStyle name="差_2013年财政收支表（2月8日） 2 11 2 2" xfId="36741"/>
    <cellStyle name="Accent3 - 20% 2 10" xfId="36742"/>
    <cellStyle name="好_123 2 7 12 2" xfId="36743"/>
    <cellStyle name="Comma  - Style3 5 2 2" xfId="36744"/>
    <cellStyle name="常规 18 10 13" xfId="36745"/>
    <cellStyle name="Comma  - Style6 8 15" xfId="36746"/>
    <cellStyle name="差_咸宁市直2013年政府基建支出预算表（一上) 19 2" xfId="36747"/>
    <cellStyle name="差_咸宁市直2013年政府基建支出预算表（一上) 24 2" xfId="36748"/>
    <cellStyle name="常规 13 7 3 2" xfId="36749"/>
    <cellStyle name="常规 5 3 2 7 13 2" xfId="36750"/>
    <cellStyle name="常规 6 2 2 4" xfId="36751"/>
    <cellStyle name="Comma  - Style3 5 11" xfId="36752"/>
    <cellStyle name="好_Book1 5 5" xfId="36753"/>
    <cellStyle name="差_元-3月开发区税收收入完成情况表 2 6 8 2" xfId="36754"/>
    <cellStyle name="常规 2 2 6 2 2 4" xfId="36755"/>
    <cellStyle name="Accent4 - 60% 10 9" xfId="36756"/>
    <cellStyle name="SHADEDSTORES 3 17 2" xfId="36757"/>
    <cellStyle name="SHADEDSTORES 5 2 2 4" xfId="36758"/>
    <cellStyle name="后继超级链接 4 14" xfId="36759"/>
    <cellStyle name="差_2014年元-12月收支 2 5 8" xfId="36760"/>
    <cellStyle name="常规 2 2 2 5 24 2" xfId="36761"/>
    <cellStyle name="常规 2 2 2 5 19 2" xfId="36762"/>
    <cellStyle name="Accent6 - 60% 3 12 2" xfId="36763"/>
    <cellStyle name="常规 2 3 3 12" xfId="36764"/>
    <cellStyle name="Accent5 - 40% 24 2" xfId="36765"/>
    <cellStyle name="Accent5 - 40% 19 2" xfId="36766"/>
    <cellStyle name="常规 14 2 9 13 2" xfId="36767"/>
    <cellStyle name="常规 4 2 12 14" xfId="36768"/>
    <cellStyle name="好_元-3月开发区税收收入完成情况表 2 3 11" xfId="36769"/>
    <cellStyle name="Comma  - Style5 11 12 3" xfId="36770"/>
    <cellStyle name="差_2013年财政收支表（2月8日） 13 12 2" xfId="36771"/>
    <cellStyle name="差_元-3月开发区税收收入完成情况表 7 7 2" xfId="36772"/>
    <cellStyle name="小数 8 4" xfId="36773"/>
    <cellStyle name="常规 14 2 8 11" xfId="36774"/>
    <cellStyle name="常规 3 10 13 2" xfId="36775"/>
    <cellStyle name="常规 4 3 9 13 2" xfId="36776"/>
    <cellStyle name="常规 8 10 8" xfId="36777"/>
    <cellStyle name="Comma  - Style4 8 8" xfId="36778"/>
    <cellStyle name="好_2014年元-12月收支 4 2" xfId="36779"/>
    <cellStyle name="强调 1 2 12 2" xfId="36780"/>
    <cellStyle name="Accent6 - 60% 3 2 2 2 2" xfId="36781"/>
    <cellStyle name="Accent6 - 40% 7 2 5" xfId="36782"/>
    <cellStyle name="Comma  - Style3 5 9" xfId="36783"/>
    <cellStyle name="常规 8 2 3 13 2" xfId="36784"/>
    <cellStyle name="常规 2 2 2 8 8 12" xfId="36785"/>
    <cellStyle name="货币 2 3 4 2" xfId="36786"/>
    <cellStyle name="Accent3 - 40% 2 11" xfId="36787"/>
    <cellStyle name="Accent6 - 20% 4 11 2" xfId="36788"/>
    <cellStyle name="Comma  - Style4 6 4 2 2" xfId="36789"/>
    <cellStyle name="常规 10 3 22 2" xfId="36790"/>
    <cellStyle name="常规 10 3 17 2" xfId="36791"/>
    <cellStyle name="常规 2 5 3 10" xfId="36792"/>
    <cellStyle name="差_2015年元-12月收支 3 10 2" xfId="36793"/>
    <cellStyle name="Accent2 - 40% 11 2 5" xfId="36794"/>
    <cellStyle name="Comma  - Style2 13 2 2" xfId="36795"/>
    <cellStyle name="差_2015年开发区收支预算表20150826定稿（加科技明细）结算后调整 2 5 7" xfId="36796"/>
    <cellStyle name="常规 6 25" xfId="36797"/>
    <cellStyle name="常规 13 6 12 2" xfId="36798"/>
    <cellStyle name="Accent3 - 20% 6 2 6 2" xfId="36799"/>
    <cellStyle name="Accent5 - 20% 2 5 2" xfId="36800"/>
    <cellStyle name="好_财政优惠政策计算表20140527 2 6 13" xfId="36801"/>
    <cellStyle name="好_财政优惠政策计算表20140527 4 9" xfId="36802"/>
    <cellStyle name="强调 1 9 13 2" xfId="36803"/>
    <cellStyle name="Accent6 - 40% 10 4 2 2" xfId="36804"/>
    <cellStyle name="差_Book1 4 9 2" xfId="36805"/>
    <cellStyle name="好_咸宁市直2013年政府基建支出预算表（一上) 10 10" xfId="36806"/>
    <cellStyle name="regstoresfromspecstores 2 6 2" xfId="36807"/>
    <cellStyle name="Comma  - Style2 7 4 2 2" xfId="36808"/>
    <cellStyle name="常规 14 2 9 5 2" xfId="36809"/>
    <cellStyle name="好_Book1_1 8 3 2" xfId="36810"/>
    <cellStyle name="后继超链接 19 2" xfId="36811"/>
    <cellStyle name="后继超链接 24 2" xfId="36812"/>
    <cellStyle name="好_财政优惠政策计算表20140527 8 12 2" xfId="36813"/>
    <cellStyle name="常规 2 2 8 2 5 6" xfId="36814"/>
    <cellStyle name="差_Book1 9 6 2" xfId="36815"/>
    <cellStyle name="表标题 5 4 2 2" xfId="36816"/>
    <cellStyle name="好_2015年开发区收支预算表20150301 2 20 2" xfId="36817"/>
    <cellStyle name="好_2015年开发区收支预算表20150301 2 15 2" xfId="36818"/>
    <cellStyle name="Accent5 - 60% 10 4" xfId="36819"/>
    <cellStyle name="好_2012年调整预算 9 8 2" xfId="36820"/>
    <cellStyle name="差_咸宁市直2013年政府基建支出预算表（一上) 9 13 2" xfId="36821"/>
    <cellStyle name="差_Book1_1 13 8" xfId="36822"/>
    <cellStyle name="Accent3 - 40% 2 2 2 2" xfId="36823"/>
    <cellStyle name="好_元-3月开发区税收收入完成情况表 2 3 12 2" xfId="36824"/>
    <cellStyle name="常规 2 6 8 10 2" xfId="36825"/>
    <cellStyle name="差_咸宁市直2013年政府基建支出预算表（一上) 7 9 2" xfId="36826"/>
    <cellStyle name="Accent4 - 40% 7 15" xfId="36827"/>
    <cellStyle name="常规 2 2 20 6 2" xfId="36828"/>
    <cellStyle name="常规 2 2 15 6 2" xfId="36829"/>
    <cellStyle name="Comma  - Style6 14 2 2" xfId="36830"/>
    <cellStyle name="常规 10 2 15" xfId="36831"/>
    <cellStyle name="常规 10 2 20" xfId="36832"/>
    <cellStyle name="好_2015年开发区收支预算表20150826定稿（加科技明细）结算后调整 5 4" xfId="36833"/>
    <cellStyle name="Accent5 - 40% 7 8" xfId="36834"/>
    <cellStyle name="Comma  - Style8 6 12 3" xfId="36835"/>
    <cellStyle name="Accent1 - 40% 2 2 3 2" xfId="36836"/>
    <cellStyle name="好_元-3月开发区税收收入完成情况表 12 7" xfId="36837"/>
    <cellStyle name="Comma  - Style7 7 3 3" xfId="36838"/>
    <cellStyle name="常规 11 2 4 14" xfId="36839"/>
    <cellStyle name="好_元-3月开发区税收收入完成情况表 2 10 5" xfId="36840"/>
    <cellStyle name="Accent3 - 60% 8 7" xfId="36841"/>
    <cellStyle name="常规 10 2 19" xfId="36842"/>
    <cellStyle name="常规 10 2 24" xfId="36843"/>
    <cellStyle name="强调 3 11 6" xfId="36844"/>
    <cellStyle name="常规 8 13 3" xfId="36845"/>
    <cellStyle name="常规 7 13 8" xfId="36846"/>
    <cellStyle name="Accent6 - 20% 2 13 2 2" xfId="36847"/>
    <cellStyle name="Comma  - Style5 12" xfId="36848"/>
    <cellStyle name="小数 10 2" xfId="36849"/>
    <cellStyle name="常规 10 10 3 2" xfId="36850"/>
    <cellStyle name="Accent2 - 20% 8 5 2" xfId="36851"/>
    <cellStyle name="好_2015年元-12月收支 6 15" xfId="36852"/>
    <cellStyle name="常规 14 2 2 14" xfId="36853"/>
    <cellStyle name="常规 2 6 8 2 2" xfId="36854"/>
    <cellStyle name="常规 5 9 4 2" xfId="36855"/>
    <cellStyle name="常规 2 2 5 2 9 10 2" xfId="36856"/>
    <cellStyle name="常规 2 5 7 4" xfId="36857"/>
    <cellStyle name="entry box 3 3 2 2" xfId="36858"/>
    <cellStyle name="Accent5 - 40% 13 2" xfId="36859"/>
    <cellStyle name="好_（定稿）2013年开发区区域内税收汇总03版 4" xfId="36860"/>
    <cellStyle name="好_123 8 10 2" xfId="36861"/>
    <cellStyle name="常规 8 2 11 13" xfId="36862"/>
    <cellStyle name="常规 4 15 2" xfId="36863"/>
    <cellStyle name="Accent1 - 20% 6 5 2" xfId="36864"/>
    <cellStyle name="差_2015年开发区收支预算表20150826定稿（加科技明细）结算后调整 2 8 6 2" xfId="36865"/>
    <cellStyle name="常规 10 14 11 2" xfId="36866"/>
    <cellStyle name="差_2012-2013年结算140424李爱民 2 2 13" xfId="36867"/>
    <cellStyle name="常规 6 2 2 11 2" xfId="36868"/>
    <cellStyle name="Comma  - Style1 8 8 3" xfId="36869"/>
    <cellStyle name="常规 15 2 2 2" xfId="36870"/>
    <cellStyle name="Accent3 - 60% 10 3" xfId="36871"/>
    <cellStyle name="强调 1 4 5" xfId="36872"/>
    <cellStyle name="差_2013年财政收支表（2月8日） 2 2 11 2" xfId="36873"/>
    <cellStyle name="20% - 强调文字颜色 6 2 5 2" xfId="36874"/>
    <cellStyle name="Total 3 4 2 2" xfId="36875"/>
    <cellStyle name="Accent4 9 13" xfId="36876"/>
    <cellStyle name="好_2012年调整预算 2 9 2" xfId="36877"/>
    <cellStyle name="常规 8 2 5 9 2" xfId="36878"/>
    <cellStyle name="Accent6 - 20% 6 8 3" xfId="36879"/>
    <cellStyle name="常规 17 6 8" xfId="36880"/>
    <cellStyle name="后继超级链接 11 3" xfId="36881"/>
    <cellStyle name="差_财政优惠政策计算表20140527 2 17 2" xfId="36882"/>
    <cellStyle name="差_财政优惠政策计算表20140527 2 22 2" xfId="36883"/>
    <cellStyle name="差_咸宁市直2013年政府基建支出预算表（一上) 2 12 2 2" xfId="36884"/>
    <cellStyle name="差_元-3月开发区税收收入完成情况表 11" xfId="36885"/>
    <cellStyle name="差_123 2 4 12" xfId="36886"/>
    <cellStyle name="常规 4 4 9 9 2" xfId="36887"/>
    <cellStyle name="好_2014年元-12月收支 5 12 2" xfId="36888"/>
    <cellStyle name="常规 2 2 2 5 4 5 2" xfId="36889"/>
    <cellStyle name="差_123 6 2 2" xfId="36890"/>
    <cellStyle name="Prefilled 6 3" xfId="36891"/>
    <cellStyle name="常规 2 2 9 2 3 8" xfId="36892"/>
    <cellStyle name="常规 9 3 5 13 2" xfId="36893"/>
    <cellStyle name="好_2015年元-12月收支 27" xfId="36894"/>
    <cellStyle name="常规 2 2 2 5 4 13 2" xfId="36895"/>
    <cellStyle name="常规 2 2 2 2 7 12" xfId="36896"/>
    <cellStyle name="强调 3 8 7" xfId="36897"/>
    <cellStyle name="差_（定稿）2013年开发区区域内税收汇总03版 2 6 5" xfId="36898"/>
    <cellStyle name="Comma  - Style5 16 3" xfId="36899"/>
    <cellStyle name="Comma  - Style5 21 3" xfId="36900"/>
    <cellStyle name="差_Book1_1 13 5" xfId="36901"/>
    <cellStyle name="Accent1 - 60% 8 7" xfId="36902"/>
    <cellStyle name="差_2013年财政收支表（2月8日） 12 3" xfId="36903"/>
    <cellStyle name="差_2012年调整预算 7 8 2" xfId="36904"/>
    <cellStyle name="差_123 2 9 5" xfId="36905"/>
    <cellStyle name="Accent5 - 20% 3 5 2" xfId="36906"/>
    <cellStyle name="常规 6 2 7 6" xfId="36907"/>
    <cellStyle name="常规 2 2 3 2 8 11 2" xfId="36908"/>
    <cellStyle name="差_2013年财政收支表（2月8日） 5 10" xfId="36909"/>
    <cellStyle name="Accent6 - 20% 9 12 3" xfId="36910"/>
    <cellStyle name="常规 4 4 4 9" xfId="36911"/>
    <cellStyle name="好_2014年元-12月收支 4 12" xfId="36912"/>
    <cellStyle name="表标题 8 3 2" xfId="36913"/>
    <cellStyle name="常规 2 2 2 7 2 12 2" xfId="36914"/>
    <cellStyle name="Accent6 - 20% 7 3 2" xfId="36915"/>
    <cellStyle name="Accent5 - 60% 7 3 2 2" xfId="36916"/>
    <cellStyle name="常规 2 4 4 11" xfId="36917"/>
    <cellStyle name="好_财政优惠政策计算表20140527 8 5" xfId="36918"/>
    <cellStyle name="常规 2 2 2 5 8 12" xfId="36919"/>
    <cellStyle name="Accent3 4 8" xfId="36920"/>
    <cellStyle name="Accent1 - 40% 5 2 5" xfId="36921"/>
    <cellStyle name="Comma  - Style5 6 12 3" xfId="36922"/>
    <cellStyle name="好_元-3月开发区税收收入完成情况表 2 7 7" xfId="36923"/>
    <cellStyle name="常规 2 2 2 7 11 13" xfId="36924"/>
    <cellStyle name="Accent2 - 60% 11 2 6" xfId="36925"/>
    <cellStyle name="好_2015年开发区收支预算表20150301 4 3 2" xfId="36926"/>
    <cellStyle name="好_财政优惠政策计算表20140527 9 11" xfId="36927"/>
    <cellStyle name="好_2012年调整预算 11 3 2" xfId="36928"/>
    <cellStyle name="常规 20 10" xfId="36929"/>
    <cellStyle name="常规 15 10" xfId="36930"/>
    <cellStyle name="常规 18 2 8" xfId="36931"/>
    <cellStyle name="Accent6 - 20% 7 4 3" xfId="36932"/>
    <cellStyle name="后继超级链接 4 13 2" xfId="36933"/>
    <cellStyle name="差_Book1_1 10 6" xfId="36934"/>
    <cellStyle name="好_财政优惠政策计算表20140527 2 7 10" xfId="36935"/>
    <cellStyle name="Comma  - Style2 4 3 2" xfId="36936"/>
    <cellStyle name="Comma  - Style6 10 10" xfId="36937"/>
    <cellStyle name="常规 7 6 10 2" xfId="36938"/>
    <cellStyle name="好_2015年开发区收支预算表20150826定稿（加科技明细）结算后调整 2 8 6 2" xfId="36939"/>
    <cellStyle name="好_咸宁市直2013年政府基建支出预算表（一上) 11 7 2" xfId="36940"/>
    <cellStyle name="Accent3 - 60% 5 2 2" xfId="36941"/>
    <cellStyle name="常规 2 2 2 7 7 10 2" xfId="36942"/>
    <cellStyle name="数字 3 2 2" xfId="36943"/>
    <cellStyle name="常规 9 2 4 11" xfId="36944"/>
    <cellStyle name="Comma  - Style8 12 8 3" xfId="36945"/>
    <cellStyle name="Comma  - Style5 2 2" xfId="36946"/>
    <cellStyle name="常规 6 2 10 4 2" xfId="36947"/>
    <cellStyle name="常规 2 9 10 5" xfId="36948"/>
    <cellStyle name="常规 2 5 3" xfId="36949"/>
    <cellStyle name="常规 3 3 5 12 2" xfId="36950"/>
    <cellStyle name="未定义 2 12 2" xfId="36951"/>
    <cellStyle name="Accent5 - 40% 8 9 2" xfId="36952"/>
    <cellStyle name="差_财政优惠政策计算表20140527 5 4 2" xfId="36953"/>
    <cellStyle name="好_Book1_1 13 12 2" xfId="36954"/>
    <cellStyle name="差_2013年财政收支表（2月8日） 6 2" xfId="36955"/>
    <cellStyle name="Comma  - Style1 7 2 2" xfId="36956"/>
    <cellStyle name="好_2015年开发区收支预算表20150301 2 11 12 2" xfId="36957"/>
    <cellStyle name="常规 10 3 11 4" xfId="36958"/>
    <cellStyle name="好_123 5 8 2" xfId="36959"/>
    <cellStyle name="常规 2 4 25" xfId="36960"/>
    <cellStyle name="常规 16 2 4 3 2" xfId="36961"/>
    <cellStyle name="常规 13 2 13" xfId="36962"/>
    <cellStyle name="强调 2 7" xfId="36963"/>
    <cellStyle name="差_2012年调整预算 7 5 2" xfId="36964"/>
    <cellStyle name="Comma  - Style3 3 3 3" xfId="36965"/>
    <cellStyle name="Accent6 - 40% 11 10 2 2" xfId="36966"/>
    <cellStyle name="常规 3 3 4 7" xfId="36967"/>
    <cellStyle name="差_元-3月开发区税收收入完成情况表 2 9 8 2" xfId="36968"/>
    <cellStyle name="表标题 11 12 3" xfId="36969"/>
    <cellStyle name="差_2013年财政收支表（2月8日） 10 4" xfId="36970"/>
    <cellStyle name="好_2015年开发区收支预算表20150301 12 14" xfId="36971"/>
    <cellStyle name="表标题 11 3" xfId="36972"/>
    <cellStyle name="好_元-3月开发区税收收入完成情况表 9 9 2" xfId="36973"/>
    <cellStyle name="常规 7 2 4 11 2" xfId="36974"/>
    <cellStyle name="常规 2 2 2 7 9 4" xfId="36975"/>
    <cellStyle name="Comma  - Style4 12 13" xfId="36976"/>
    <cellStyle name="常规 2 8 3 8 2" xfId="36977"/>
    <cellStyle name="好_财政优惠政策计算表20140527 6 14" xfId="36978"/>
    <cellStyle name="好_2012年调整预算 8 3 2" xfId="36979"/>
    <cellStyle name="常规 5 6 12 2" xfId="36980"/>
    <cellStyle name="常规 7 2 5 2" xfId="36981"/>
    <cellStyle name="常规 2 2 4 2 2 6 2" xfId="36982"/>
    <cellStyle name="好_（定稿）2013年开发区区域内税收汇总03版 2 10 9" xfId="36983"/>
    <cellStyle name="Accent6 - 60% 6 2 4" xfId="36984"/>
    <cellStyle name="常规 2 2 4 2 5 14" xfId="36985"/>
    <cellStyle name="常规 5 2 2 8" xfId="36986"/>
    <cellStyle name="常规 2 8 6 9 2" xfId="36987"/>
    <cellStyle name="常规 2 7 2 13 2" xfId="36988"/>
    <cellStyle name="差_元-3月开发区税收收入完成情况表 5 4" xfId="36989"/>
    <cellStyle name="常规 5 14 13" xfId="36990"/>
    <cellStyle name="常规 8 2 8 7" xfId="36991"/>
    <cellStyle name="差_元-3月开发区税收收入完成情况表 12 14 2" xfId="36992"/>
    <cellStyle name="Accent2 - 40% 9 8 2" xfId="36993"/>
    <cellStyle name="常规 2 2 3 2 4 10 2" xfId="36994"/>
    <cellStyle name="Accent6 - 20% 5 11 3" xfId="36995"/>
    <cellStyle name="好_2015年开发区收支预算表20150301 2 5 11" xfId="36996"/>
    <cellStyle name="常规 2 9 9 12" xfId="36997"/>
    <cellStyle name="常规 15 2 7 3" xfId="36998"/>
    <cellStyle name="Accent2 6 8" xfId="36999"/>
    <cellStyle name="差_2015年开发区收支预算表20150826定稿（加科技明细）结算后调整 2 12 12 2" xfId="37000"/>
    <cellStyle name="常规 2 2 2 4 10 14" xfId="37001"/>
    <cellStyle name="强调 3 4 6" xfId="37002"/>
    <cellStyle name="常规 3 6 4 2" xfId="37003"/>
    <cellStyle name="Accent4 - 40% 7 10" xfId="37004"/>
    <cellStyle name="常规 7 2 10 10" xfId="37005"/>
    <cellStyle name="Accent6 6 2 6 2" xfId="37006"/>
    <cellStyle name="差_财政优惠政策计算表20140527 2 3 3" xfId="37007"/>
    <cellStyle name="差_2015年元-12月收支 10 8 2" xfId="37008"/>
    <cellStyle name="Comma  - Style2 3 2 2 2" xfId="37009"/>
    <cellStyle name="Comma  - Style5 4 8 3" xfId="37010"/>
    <cellStyle name="强调 2 5 9" xfId="37011"/>
    <cellStyle name="Accent3 5 14" xfId="37012"/>
    <cellStyle name="好_2012-2013年结算140424李爱民 10 11" xfId="37013"/>
    <cellStyle name="好_咸宁市直2013年政府基建支出预算表（一上) 6 6" xfId="37014"/>
    <cellStyle name="entry box 6 2 2 2" xfId="37015"/>
    <cellStyle name="常规 2 2 2 4 12 6" xfId="37016"/>
    <cellStyle name="常规 18 5 10" xfId="37017"/>
    <cellStyle name="Accent3 - 40% 8 2" xfId="37018"/>
    <cellStyle name="常规 11 2 6 10" xfId="37019"/>
    <cellStyle name="常规 2 4 10 6 2" xfId="37020"/>
    <cellStyle name="Accent6 - 60% 9 2 6" xfId="37021"/>
    <cellStyle name="好_2012年调整预算 8 9 2" xfId="37022"/>
    <cellStyle name="常规 2 2 9 2 9 10 2" xfId="37023"/>
    <cellStyle name="常规 2 2 4 2 19 2" xfId="37024"/>
    <cellStyle name="常规 5 2 2 4 6" xfId="37025"/>
    <cellStyle name="Accent5 - 40% 13" xfId="37026"/>
    <cellStyle name="entry box 3 3 2" xfId="37027"/>
    <cellStyle name="SHADEDSTORES 18 5" xfId="37028"/>
    <cellStyle name="常规 2 2 2 7 5 2 2" xfId="37029"/>
    <cellStyle name="后继超级链接 7 3 2" xfId="37030"/>
    <cellStyle name="好_2015年开发区收支预算表20150301 3 7" xfId="37031"/>
    <cellStyle name="_Book1_1 3 5" xfId="37032"/>
    <cellStyle name="常规 2 2 3 2 6 5" xfId="37033"/>
    <cellStyle name="差_（定稿）2013年开发区区域内税收汇总03版 3 2" xfId="37034"/>
    <cellStyle name="差_财政优惠政策计算表20140527 2 12 7" xfId="37035"/>
    <cellStyle name="Comma  - Style6 3 4 3" xfId="37036"/>
    <cellStyle name="强调 1 9 10" xfId="37037"/>
    <cellStyle name="好_2012年调整预算 2 6 12" xfId="37038"/>
    <cellStyle name="差_2012年调整预算 10 5" xfId="37039"/>
    <cellStyle name="Comma  - Style6 10 10 2 2" xfId="37040"/>
    <cellStyle name="Accent5 10 2 4 2" xfId="37041"/>
    <cellStyle name="常规 9 3 2 8" xfId="37042"/>
    <cellStyle name="Accent5 - 60% 9 2 6 2" xfId="37043"/>
    <cellStyle name="Comma  - Style8 14 2 2" xfId="37044"/>
    <cellStyle name="Accent6 5 2 6 2 2" xfId="37045"/>
    <cellStyle name="Accent5 - 40% 2 4" xfId="37046"/>
    <cellStyle name="差_123 7 7 2" xfId="37047"/>
    <cellStyle name="差_（定稿）2013年开发区区域内税收汇总03版 2 9 5" xfId="37048"/>
    <cellStyle name="好_咸宁市直2013年政府基建支出预算表（一上) 2 3 14" xfId="37049"/>
    <cellStyle name="Comma  - Style5 19 3" xfId="37050"/>
    <cellStyle name="Comma  - Style5 24 3" xfId="37051"/>
    <cellStyle name="Prefilled 3 6 2" xfId="37052"/>
    <cellStyle name="好_元-3月开发区税收收入完成情况表 10 11" xfId="37053"/>
    <cellStyle name="PSDec 11 2" xfId="37054"/>
    <cellStyle name="好_2013年财政收支表（2月8日） 13 5" xfId="37055"/>
    <cellStyle name="好_2012年调整预算 10 8" xfId="37056"/>
    <cellStyle name="Accent5 8 4 2 2" xfId="37057"/>
    <cellStyle name="好_2015年开发区收支预算表20150301 3 8 2" xfId="37058"/>
    <cellStyle name="表标题 2 3 3" xfId="37059"/>
    <cellStyle name="Accent6 - 20% 5 2 5" xfId="37060"/>
    <cellStyle name="好_Book1_1 11 6 2" xfId="37061"/>
    <cellStyle name="差_2015年元-12月收支 6 9 2" xfId="37062"/>
    <cellStyle name="常规 2 2 8 2 11" xfId="37063"/>
    <cellStyle name="常规 6 2 12 4" xfId="37064"/>
    <cellStyle name="Comma  - Style7 2" xfId="37065"/>
    <cellStyle name="常规 13 4 2" xfId="37066"/>
    <cellStyle name="Input [yellow] 5 5 2" xfId="37067"/>
    <cellStyle name="小数 12 11" xfId="37068"/>
    <cellStyle name="Prefilled 10 3" xfId="37069"/>
    <cellStyle name="好_2014年元-12月收支 10 13 2" xfId="37070"/>
    <cellStyle name="差_2015年开发区收支预算表20150826定稿（加科技明细）结算后调整 15 2" xfId="37071"/>
    <cellStyle name="差_2015年开发区收支预算表20150826定稿（加科技明细）结算后调整 20 2" xfId="37072"/>
    <cellStyle name="好_2013年财政收支表（2月8日） 7 3 2" xfId="37073"/>
    <cellStyle name="Comma  - Style3 10 13" xfId="37074"/>
    <cellStyle name="差_2015年开发区收支预算表20150826定稿（加科技明细）结算后调整 12 12 2" xfId="37075"/>
    <cellStyle name="差_Book1 3 4" xfId="37076"/>
    <cellStyle name="常规 2 2 2 2 2 3 2" xfId="37077"/>
    <cellStyle name="好_2013年财政收支表（2月8日） 2 20" xfId="37078"/>
    <cellStyle name="好_2013年财政收支表（2月8日） 2 15" xfId="37079"/>
    <cellStyle name="SHADEDSTORES 5 10 3" xfId="37080"/>
    <cellStyle name="常规 18 2 10 2" xfId="37081"/>
    <cellStyle name="部门 3 2" xfId="37082"/>
    <cellStyle name="Accent6 - 40% 8 5 2 2" xfId="37083"/>
    <cellStyle name="差_2015年开发区收支预算表20150301 2 3 12" xfId="37084"/>
    <cellStyle name="常规 2 2 2 9 3 10" xfId="37085"/>
    <cellStyle name="小数 7 14" xfId="37086"/>
    <cellStyle name="Accent3 2 2" xfId="37087"/>
    <cellStyle name="差_2015年开发区收支预算表20150301 5 14 2" xfId="37088"/>
    <cellStyle name="40% - 强调文字颜色 6 6" xfId="37089"/>
    <cellStyle name="常规 9 3 10 2" xfId="37090"/>
    <cellStyle name="强调 1 8 13" xfId="37091"/>
    <cellStyle name="好_咸宁市直2013年政府基建支出预算表（一上) 2 3 10" xfId="37092"/>
    <cellStyle name="好_2015年开发区收支预算表20150301 2 7 9" xfId="37093"/>
    <cellStyle name="常规 7 12 9" xfId="37094"/>
    <cellStyle name="常规 2 2 4 2 4 14" xfId="37095"/>
    <cellStyle name="Comma  - Style6 7 4 2 2" xfId="37096"/>
    <cellStyle name="Accent6 - 60% 8 2 6" xfId="37097"/>
    <cellStyle name="好_元-3月开发区税收收入完成情况表 13 11" xfId="37098"/>
    <cellStyle name="差_（定稿）2013年开发区区域内税收汇总03版 2 3 2 2" xfId="37099"/>
    <cellStyle name="Accent3 - 40% 5 7 2" xfId="37100"/>
    <cellStyle name="常规 5 2 2 3 11 2" xfId="37101"/>
    <cellStyle name="差_财政优惠政策计算表20140527 2 19" xfId="37102"/>
    <cellStyle name="差_财政优惠政策计算表20140527 2 24" xfId="37103"/>
    <cellStyle name="常规 2 3 12 11" xfId="37104"/>
    <cellStyle name="常规 7 2 10 8 2" xfId="37105"/>
    <cellStyle name="Accent1 2 14" xfId="37106"/>
    <cellStyle name="好_元-3月开发区税收收入完成情况表 7 6 2" xfId="37107"/>
    <cellStyle name="Accent4 - 40% 7 8 2" xfId="37108"/>
    <cellStyle name="Accent6 10 9 2" xfId="37109"/>
    <cellStyle name="常规 5 2 12" xfId="37110"/>
    <cellStyle name="Accent4 - 20% 7 5" xfId="37111"/>
    <cellStyle name="Comma  - Style2 4 11 2 2" xfId="37112"/>
    <cellStyle name="常规 2 2 2 6 9 9 2" xfId="37113"/>
    <cellStyle name="Accent5 - 60% 8 2 6 2 2" xfId="37114"/>
    <cellStyle name="差_元-3月开发区税收收入完成情况表 8 6" xfId="37115"/>
    <cellStyle name="好_2015年开发区收支预算表20150301 2 11 6" xfId="37116"/>
    <cellStyle name="Comma  - Style1 12 3 3" xfId="37117"/>
    <cellStyle name="好_2012年调整预算 5 13" xfId="37118"/>
    <cellStyle name="常规 2 4 10 5" xfId="37119"/>
    <cellStyle name="Comma  - Style7 10 12 3" xfId="37120"/>
    <cellStyle name="常规 7 2 2 7" xfId="37121"/>
    <cellStyle name="SHADEDSTORES 4 13 3" xfId="37122"/>
    <cellStyle name="Accent3 - 60% 7 2 3" xfId="37123"/>
    <cellStyle name="Accent2 - 60% 12 4" xfId="37124"/>
    <cellStyle name="小数 5 13 2" xfId="37125"/>
    <cellStyle name="好_Book1_1 2 6 3 2" xfId="37126"/>
    <cellStyle name="标题 1 2 5 2 2" xfId="37127"/>
    <cellStyle name="Accent1 - 20% 7 4" xfId="37128"/>
    <cellStyle name="差_咸宁市直2013年政府基建支出预算表（一上) 11 3 2" xfId="37129"/>
    <cellStyle name="Accent4 - 20% 2 2 5 2" xfId="37130"/>
    <cellStyle name="Accent2 - 20% 11 12 2" xfId="37131"/>
    <cellStyle name="差_2014年元-12月收支 2 12 12" xfId="37132"/>
    <cellStyle name="Accent4 - 40% 9 2 4" xfId="37133"/>
    <cellStyle name="好_Book1_1 9" xfId="37134"/>
    <cellStyle name="好_2013年财政收支表（2月8日） 13 6 2" xfId="37135"/>
    <cellStyle name="常规 5 3 2 7 7 2" xfId="37136"/>
    <cellStyle name="差_Book1_1 7 9 2" xfId="37137"/>
    <cellStyle name="差_元-3月开发区税收收入完成情况表 2 4 8" xfId="37138"/>
    <cellStyle name="好_2015年开发区收支预算表20150826定稿（加科技明细）结算后调整 25" xfId="37139"/>
    <cellStyle name="常规 10 9 5" xfId="37140"/>
    <cellStyle name="Accent6 - 60% 12 4 2 2" xfId="37141"/>
    <cellStyle name="常规 15 2 3 13 2" xfId="37142"/>
    <cellStyle name="强调 3 3 4 2" xfId="37143"/>
    <cellStyle name="后继超链接 11 13" xfId="37144"/>
    <cellStyle name="常规 14 2 5 7 2" xfId="37145"/>
    <cellStyle name="好_2015年元-12月收支 2 9 14 2" xfId="37146"/>
    <cellStyle name="常规 4 2 12 4 2" xfId="37147"/>
    <cellStyle name="常规 2 4 11 12" xfId="37148"/>
    <cellStyle name="好_2015年元-12月收支 2 10 7" xfId="37149"/>
    <cellStyle name="Comma  - Style5 5 10 2 2" xfId="37150"/>
    <cellStyle name="警告文本 4 2" xfId="37151"/>
    <cellStyle name="差_Book1 3" xfId="37152"/>
    <cellStyle name="好_Book1_1 2 4 8 2" xfId="37153"/>
    <cellStyle name="Comma  - Style7 3 8 2" xfId="37154"/>
    <cellStyle name="好_2013年财政收支表（2月8日） 2 5 11" xfId="37155"/>
    <cellStyle name="好_财政优惠政策计算表20140527 2 4 13" xfId="37156"/>
    <cellStyle name="Accent3 - 60% 9 8" xfId="37157"/>
    <cellStyle name="超级链接 6 11" xfId="37158"/>
    <cellStyle name="好_元-3月开发区税收收入完成情况表 2 11 6" xfId="37159"/>
    <cellStyle name="SHADEDSTORES 15" xfId="37160"/>
    <cellStyle name="SHADEDSTORES 20" xfId="37161"/>
    <cellStyle name="Accent5 - 40% 9 8 2" xfId="37162"/>
    <cellStyle name="差_财政优惠政策计算表20140527 6 3 2" xfId="37163"/>
    <cellStyle name="差_2014年元-12月收支 2 5 3" xfId="37164"/>
    <cellStyle name="Comma  - Style6 5 11 2 2" xfId="37165"/>
    <cellStyle name="常规 2 3 11 7 2" xfId="37166"/>
    <cellStyle name="Comma  - Style7 10 3 2" xfId="37167"/>
    <cellStyle name="SHADEDSTORES 3 15 2" xfId="37168"/>
    <cellStyle name="Accent1 - 20% 5 3 2" xfId="37169"/>
    <cellStyle name="Comma  - Style1 12 7" xfId="37170"/>
    <cellStyle name="好_Book1_1 2 23" xfId="37171"/>
    <cellStyle name="好_Book1_1 2 18" xfId="37172"/>
    <cellStyle name="好_咸宁市直2013年政府基建支出预算表（一上) 9 13" xfId="37173"/>
    <cellStyle name="常规 5 2 2 5 12" xfId="37174"/>
    <cellStyle name="差_2015年元-12月收支 4 6 2" xfId="37175"/>
    <cellStyle name="常规 7 2 8 7 2" xfId="37176"/>
    <cellStyle name="Header2 7 3" xfId="37177"/>
    <cellStyle name="Comma  - Style7 2 8 3" xfId="37178"/>
    <cellStyle name="好_元-3月开发区税收收入完成情况表 7" xfId="37179"/>
    <cellStyle name="差_财政优惠政策计算表20140527 2 5 7 2" xfId="37180"/>
    <cellStyle name="Accent6 9 2 5" xfId="37181"/>
    <cellStyle name="货币 2 9 15" xfId="37182"/>
    <cellStyle name="Accent2 - 20% 6 11" xfId="37183"/>
    <cellStyle name="差_123 2 19" xfId="37184"/>
    <cellStyle name="差_123 2 24" xfId="37185"/>
    <cellStyle name="常规 2 2 4 2 9 2 2" xfId="37186"/>
    <cellStyle name="差_2015年开发区收支预算表20150826定稿（加科技明细）结算后调整 2 11 8" xfId="37187"/>
    <cellStyle name="好_Book1_1 6 12" xfId="37188"/>
    <cellStyle name="entry box 6 5 2" xfId="37189"/>
    <cellStyle name="Accent6 - 40% 5 13" xfId="37190"/>
    <cellStyle name="Comma  - Style3 12 5" xfId="37191"/>
    <cellStyle name="后继超链接 12 5" xfId="37192"/>
    <cellStyle name="Comma  - Style5 2 5 2 2" xfId="37193"/>
    <cellStyle name="Accent3 7 10" xfId="37194"/>
    <cellStyle name="Comma  - Style3 8 13" xfId="37195"/>
    <cellStyle name="差_Book1_1 2 2 5 2" xfId="37196"/>
    <cellStyle name="Comma  - Style4 2 13 2" xfId="37197"/>
    <cellStyle name="常规 2 2 2 8 12 2" xfId="37198"/>
    <cellStyle name="差_2012-2013年结算140424李爱民 2 8 3" xfId="37199"/>
    <cellStyle name="常规 2 4 9 2" xfId="37200"/>
    <cellStyle name="常规 2 2 5 2 5 5" xfId="37201"/>
    <cellStyle name="差_咸宁市直2013年政府基建支出预算表（一上) 10 14" xfId="37202"/>
    <cellStyle name="好_2012-2013年结算140424李爱民 2 7 4" xfId="37203"/>
    <cellStyle name="差_元-3月开发区税收收入完成情况表 5 10" xfId="37204"/>
    <cellStyle name="差_2013年财政收支表（2月8日） 10 9" xfId="37205"/>
    <cellStyle name="RevList 4" xfId="37206"/>
    <cellStyle name="常规 3 5 2 2" xfId="37207"/>
    <cellStyle name="_Book1_4 2 6" xfId="37208"/>
    <cellStyle name="PSChar 5" xfId="37209"/>
    <cellStyle name="Input [yellow] 6 2 2" xfId="37210"/>
    <cellStyle name="差_财政优惠政策计算表20140527 4 3" xfId="37211"/>
    <cellStyle name="超级链接 15 2" xfId="37212"/>
    <cellStyle name="超级链接 20 2" xfId="37213"/>
    <cellStyle name="好_咸宁市直2013年政府基建支出预算表（一上) 11" xfId="37214"/>
    <cellStyle name="后继超链接 6 3" xfId="37215"/>
    <cellStyle name="差_2014年元-12月收支 3 10 2" xfId="37216"/>
    <cellStyle name="常规 2 2 2 3 11 14" xfId="37217"/>
    <cellStyle name="差_2015年元-12月收支 2 4 3 2" xfId="37218"/>
    <cellStyle name="Comma  - Style8 12 3" xfId="37219"/>
    <cellStyle name="好_2012-2013年结算140424李爱民 6 14" xfId="37220"/>
    <cellStyle name="Accent6 - 40% 6 10 3" xfId="37221"/>
    <cellStyle name="常规 3 6 8" xfId="37222"/>
    <cellStyle name="SHADEDSTORES 3 3 2 2" xfId="37223"/>
    <cellStyle name="常规 2 2 6 2 8 7" xfId="37224"/>
    <cellStyle name="常规 4 2 8 7 2" xfId="37225"/>
    <cellStyle name="SHADEDSTORES 5 2 6 4" xfId="37226"/>
    <cellStyle name="Accent3 - 40% 11 2 3" xfId="37227"/>
    <cellStyle name="差_2014年元-12月收支 2 25" xfId="37228"/>
    <cellStyle name="Comma  - Style2 5 8" xfId="37229"/>
    <cellStyle name="常规 3 3 11 9" xfId="37230"/>
    <cellStyle name="Accent6 - 40% 2 4 2 2" xfId="37231"/>
    <cellStyle name="Comma  - Style2 15 3" xfId="37232"/>
    <cellStyle name="Comma  - Style2 20 3" xfId="37233"/>
    <cellStyle name="差_财政优惠政策计算表20140527 2 11 12" xfId="37234"/>
    <cellStyle name="Total 3 7 2" xfId="37235"/>
    <cellStyle name="Accent3 - 40% 9 9 2" xfId="37236"/>
    <cellStyle name="超级链接 3 2 2" xfId="37237"/>
    <cellStyle name="差_（定稿）2013年开发区区域内税收汇总03版 2 7 4 2" xfId="37238"/>
    <cellStyle name="常规 14 2 9 13" xfId="37239"/>
    <cellStyle name="后继超链接 12 6 2" xfId="37240"/>
    <cellStyle name="常规 2 10 4 7" xfId="37241"/>
    <cellStyle name="常规 16 2" xfId="37242"/>
    <cellStyle name="常规 21 2" xfId="37243"/>
    <cellStyle name="Input [yellow] 8 3" xfId="37244"/>
    <cellStyle name="Accent6 10 2 5" xfId="37245"/>
    <cellStyle name="常规 9 2 7 10" xfId="37246"/>
    <cellStyle name="常规 7 2 4 3" xfId="37247"/>
    <cellStyle name="Comma  - Style3 8 7" xfId="37248"/>
    <cellStyle name="样式 1 2" xfId="37249"/>
    <cellStyle name="强调 2 8 14" xfId="37250"/>
    <cellStyle name="小数 6 13" xfId="37251"/>
    <cellStyle name="差_123 2 12 12 2" xfId="37252"/>
    <cellStyle name="后继超级链接 12 13 2" xfId="37253"/>
    <cellStyle name="常规 5 4 9 2" xfId="37254"/>
    <cellStyle name="好_（定稿）2013年开发区区域内税收汇总03版 2 5 12" xfId="37255"/>
    <cellStyle name="常规 6 2 9 3" xfId="37256"/>
    <cellStyle name="常规 8 26 2" xfId="37257"/>
    <cellStyle name="输入 2" xfId="37258"/>
    <cellStyle name="Accent2 - 20% 4 8" xfId="37259"/>
    <cellStyle name="小数 3 7 2" xfId="37260"/>
    <cellStyle name="好_2015年开发区收支预算表20150301 2 6 7 2" xfId="37261"/>
    <cellStyle name="Accent4 - 60% 2 2 4" xfId="37262"/>
    <cellStyle name="Accent2 - 60% 11 11" xfId="37263"/>
    <cellStyle name="好_（定稿）2013年开发区区域内税收汇总03版 2 6 5 2" xfId="37264"/>
    <cellStyle name="好_元-3月开发区税收收入完成情况表 2 8 14" xfId="37265"/>
    <cellStyle name="常规 9 2 6 10" xfId="37266"/>
    <cellStyle name="差_（定稿）2013年开发区区域内税收汇总03版 6 6 2" xfId="37267"/>
    <cellStyle name="Accent1 - 20% 9 11" xfId="37268"/>
    <cellStyle name="差_2015年开发区收支预算表20150826定稿（加科技明细）结算后调整 2 10 11 2" xfId="37269"/>
    <cellStyle name="常规 5 3 2 5" xfId="37270"/>
    <cellStyle name="常规 7 2 6 7" xfId="37271"/>
    <cellStyle name="常规 2 3 12" xfId="37272"/>
    <cellStyle name="好_2014年元-12月收支 27" xfId="37273"/>
    <cellStyle name="Accent4 - 60% 15" xfId="37274"/>
    <cellStyle name="Accent4 - 60% 20" xfId="37275"/>
    <cellStyle name="常规 2 8 12 10" xfId="37276"/>
    <cellStyle name="常规 10 2 2 2 2 4 6" xfId="37277"/>
    <cellStyle name="差_2015年元-12月收支 2 2 3" xfId="37278"/>
    <cellStyle name="常规 3 3 11 5 2" xfId="37279"/>
    <cellStyle name="Comma  - Style2 5 4 2" xfId="37280"/>
    <cellStyle name="Comma  - Style5 10 8" xfId="37281"/>
    <cellStyle name="差_2012年调整预算 8 12 2" xfId="37282"/>
    <cellStyle name="常规 2 2 2 9 7 12 2" xfId="37283"/>
    <cellStyle name="Comma  - Style1 2 15" xfId="37284"/>
    <cellStyle name="差_咸宁市直2013年政府基建支出预算表（一上) 2 4 7 2" xfId="37285"/>
    <cellStyle name="差_2014年元-12月收支 7 6 2" xfId="37286"/>
    <cellStyle name="好_2015年元-12月收支 2 10 4" xfId="37287"/>
    <cellStyle name="常规 7 2 5 5" xfId="37288"/>
    <cellStyle name="Accent4 - 40% 3 11" xfId="37289"/>
    <cellStyle name="常规 4 2 9 13 2" xfId="37290"/>
    <cellStyle name="差_Book1_1 2 11 8 2" xfId="37291"/>
    <cellStyle name="常规 2 2 4 12 2" xfId="37292"/>
    <cellStyle name="Accent6 - 40% 8 10" xfId="37293"/>
    <cellStyle name="常规 2 6 10 3" xfId="37294"/>
    <cellStyle name="常规 14 2 6 9 2" xfId="37295"/>
    <cellStyle name="Accent1 - 20% 3 2 5" xfId="37296"/>
    <cellStyle name="差_2014年元-12月收支 13 14 2" xfId="37297"/>
    <cellStyle name="常规 4 3 2 4" xfId="37298"/>
    <cellStyle name="强调 3 2 7 2" xfId="37299"/>
    <cellStyle name="差_Book1_1 2 6 4" xfId="37300"/>
    <cellStyle name="常规 2 11 14" xfId="37301"/>
    <cellStyle name="差_Book1 11 8" xfId="37302"/>
    <cellStyle name="Accent4 - 20% 10 4 2" xfId="37303"/>
    <cellStyle name="Accent3 - 40% 6 11 2" xfId="37304"/>
    <cellStyle name="差_2014年元-12月收支 2 11 6" xfId="37305"/>
    <cellStyle name="链接单元格 4" xfId="37306"/>
    <cellStyle name="常规 17 9 4" xfId="37307"/>
    <cellStyle name="Accent4 - 60% 3 5" xfId="37308"/>
    <cellStyle name="Comma  - Style7 12 9 3" xfId="37309"/>
    <cellStyle name="per.style 2 2" xfId="37310"/>
    <cellStyle name="常规 7 2 11 12 2" xfId="37311"/>
    <cellStyle name="Accent4 - 40% 8 12 2" xfId="37312"/>
    <cellStyle name="好_Book1 12 2" xfId="37313"/>
    <cellStyle name="常规 2 2 5 2 2 3 2" xfId="37314"/>
    <cellStyle name="Comma  - Style1 5 10 2 2" xfId="37315"/>
    <cellStyle name="常规 2 2 2 4 6 9 2" xfId="37316"/>
    <cellStyle name="Accent5 - 60% 4 10" xfId="37317"/>
    <cellStyle name="常规 2 10 7 12 2" xfId="37318"/>
    <cellStyle name="常规 5 11 13" xfId="37319"/>
    <cellStyle name="Accent1 - 60% 9 2 6" xfId="37320"/>
    <cellStyle name="差_2015年开发区收支预算表20150826定稿（加科技明细）结算后调整 2 4 12 2" xfId="37321"/>
    <cellStyle name="表标题 5 8 2" xfId="37322"/>
    <cellStyle name="Comma  - Style2 7 10 2" xfId="37323"/>
    <cellStyle name="差_2012-2013年结算140424李爱民 2 9 12" xfId="37324"/>
    <cellStyle name="SHADEDSTORES 2 3 3 2" xfId="37325"/>
    <cellStyle name="好_2015年开发区收支预算表20150826定稿（加科技明细）结算后调整 11 14 2" xfId="37326"/>
    <cellStyle name="常规 2 10 3" xfId="37327"/>
    <cellStyle name="数字 7 9" xfId="37328"/>
    <cellStyle name="差_2015年元-12月收支 2 4 8" xfId="37329"/>
    <cellStyle name="Comma  - Style6 7 13 2" xfId="37330"/>
    <cellStyle name="好_Book1_1 2 12 10" xfId="37331"/>
    <cellStyle name="Comma  - Style6 6 10" xfId="37332"/>
    <cellStyle name="sstot 2 5" xfId="37333"/>
    <cellStyle name="常规 11 2 3 10" xfId="37334"/>
    <cellStyle name="SHADEDSTORES 10" xfId="37335"/>
    <cellStyle name="Accent6 8 12 2" xfId="37336"/>
    <cellStyle name="差_Book1 6 4 2" xfId="37337"/>
    <cellStyle name="Total 6 5 2 2" xfId="37338"/>
    <cellStyle name="Accent6 - 60% 3 2 7" xfId="37339"/>
    <cellStyle name="差_2014年元-12月收支 2" xfId="37340"/>
    <cellStyle name="常规 2 7 6 5 2" xfId="37341"/>
    <cellStyle name="差_2013年财政收支表（2月8日） 13 9 2" xfId="37342"/>
    <cellStyle name="检查单元格 2 3" xfId="37343"/>
    <cellStyle name="Accent6 7 2 6 2 2" xfId="37344"/>
    <cellStyle name="Accent5 9 2 7" xfId="37345"/>
    <cellStyle name="Comma  - Style8 19 3" xfId="37346"/>
    <cellStyle name="Comma  - Style8 24 3" xfId="37347"/>
    <cellStyle name="常规 2 8 3 10 2" xfId="37348"/>
    <cellStyle name="Accent3 - 40% 6 2 4 2" xfId="37349"/>
    <cellStyle name="常规 2 2 6 4 2" xfId="37350"/>
    <cellStyle name="Accent5 13 2" xfId="37351"/>
    <cellStyle name="Accent6 - 40% 8 12 2" xfId="37352"/>
    <cellStyle name="Prefilled 3 5 4" xfId="37353"/>
    <cellStyle name="计算 2 4" xfId="37354"/>
    <cellStyle name="常规 3 11 11 2" xfId="37355"/>
    <cellStyle name="常规 5 6 14" xfId="37356"/>
    <cellStyle name="常规 2 10 10 2 2" xfId="37357"/>
    <cellStyle name="Comma  - Style2 6" xfId="37358"/>
    <cellStyle name="常规 2 2 2 3 14 2" xfId="37359"/>
    <cellStyle name="常规 2 2 4 2 13" xfId="37360"/>
    <cellStyle name="后继超级链接 4 4" xfId="37361"/>
    <cellStyle name="SHADEDSTORES 17 2 2" xfId="37362"/>
    <cellStyle name="常规 2 2 2 7 2 3" xfId="37363"/>
    <cellStyle name="差_Book1 2 6 2" xfId="37364"/>
    <cellStyle name="差_咸宁市直2013年政府基建支出预算表（一上) 2 5 3" xfId="37365"/>
    <cellStyle name="HEADING1 2 2" xfId="37366"/>
    <cellStyle name="Accent6 - 40% 12 7" xfId="37367"/>
    <cellStyle name="Comma  - Style5 2 3" xfId="37368"/>
    <cellStyle name="Comma  - Style5 12 4 2 2" xfId="37369"/>
    <cellStyle name="常规 3 4 3 2" xfId="37370"/>
    <cellStyle name="常规 7 10 10" xfId="37371"/>
    <cellStyle name="Accent2 - 20% 10 5 2" xfId="37372"/>
    <cellStyle name="Accent1 - 40% 6 12 2" xfId="37373"/>
    <cellStyle name="常规 2 2 18 12" xfId="37374"/>
    <cellStyle name="entry box 4 4 3" xfId="37375"/>
    <cellStyle name="no dec 3" xfId="37376"/>
    <cellStyle name="差_2013年财政收支表（2月8日） 8 7 2" xfId="37377"/>
    <cellStyle name="好_财政优惠政策计算表20140527 2 5 7" xfId="37378"/>
    <cellStyle name="差_咸宁市直2013年政府基建支出预算表（一上) 2 5 10" xfId="37379"/>
    <cellStyle name="好_2014年元-12月收支 2 14" xfId="37380"/>
    <cellStyle name="Accent4 7 2 3" xfId="37381"/>
    <cellStyle name="常规 5 3 14 2" xfId="37382"/>
    <cellStyle name="好_Book1_1 6 10" xfId="37383"/>
    <cellStyle name="好_2015年开发区收支预算表20150826定稿（加科技明细）结算后调整 2 2 14 2" xfId="37384"/>
    <cellStyle name="差_2015年开发区收支预算表20150826定稿（加科技明细）结算后调整 2 11 6" xfId="37385"/>
    <cellStyle name="好_2013年财政收支表（2月8日） 2 11 10" xfId="37386"/>
    <cellStyle name="Comma  - Style2 2 2 3" xfId="37387"/>
    <cellStyle name="好_Book1_1 12 9 2" xfId="37388"/>
    <cellStyle name="Accent6 - 40% 8 15" xfId="37389"/>
    <cellStyle name="差_元-3月开发区税收收入完成情况表 9 2" xfId="37390"/>
    <cellStyle name="好_2012-2013年结算140424李爱民 2 12 11" xfId="37391"/>
    <cellStyle name="常规 2 39 2" xfId="37392"/>
    <cellStyle name="差_财政优惠政策计算表20140527 8 14" xfId="37393"/>
    <cellStyle name="好_2013年财政收支表（2月8日） 2 3 7 2" xfId="37394"/>
    <cellStyle name="Comma  - Style6 2 14" xfId="37395"/>
    <cellStyle name="好_Book1_1 11 2" xfId="37396"/>
    <cellStyle name="差_2012-2013年结算140424李爱民 10" xfId="37397"/>
    <cellStyle name="20% - 强调文字颜色 6 7 2" xfId="37398"/>
    <cellStyle name="差_Book1_1 3 14" xfId="37399"/>
    <cellStyle name="常规 2 3 5 11 2" xfId="37400"/>
    <cellStyle name="货币 2 6 10" xfId="37401"/>
    <cellStyle name="常规 2 2 9 2 7 6 2" xfId="37402"/>
    <cellStyle name="常规 18 5 7 2" xfId="37403"/>
    <cellStyle name="Accent6 - 20% 7 7 2 2" xfId="37404"/>
    <cellStyle name="差_元-3月开发区税收收入完成情况表 2 3 14" xfId="37405"/>
    <cellStyle name="好 2 10" xfId="37406"/>
    <cellStyle name="Accent5 - 20% 21 2" xfId="37407"/>
    <cellStyle name="Accent5 - 20% 16 2" xfId="37408"/>
    <cellStyle name="Accent4 - 20% 3 2 3 2" xfId="37409"/>
    <cellStyle name="20% - 强调文字颜色 6 2 4" xfId="37410"/>
    <cellStyle name="好_财政优惠政策计算表20140527 2 7 13 2" xfId="37411"/>
    <cellStyle name="常规 7 13 14 2" xfId="37412"/>
    <cellStyle name="常规 18 3 13" xfId="37413"/>
    <cellStyle name="常规 7 2 10" xfId="37414"/>
    <cellStyle name="Accent4 - 40% 7" xfId="37415"/>
    <cellStyle name="好_2013年财政收支表（2月8日） 2 2 11 2" xfId="37416"/>
    <cellStyle name="好_2012年调整预算 2 12 14 2" xfId="37417"/>
    <cellStyle name="Accent3 - 20% 2 7" xfId="37418"/>
    <cellStyle name="Comma  - Style7 20 2" xfId="37419"/>
    <cellStyle name="Comma  - Style7 15 2" xfId="37420"/>
    <cellStyle name="好_2012-2013年结算140424李爱民 6" xfId="37421"/>
    <cellStyle name="常规 2 5 4 14" xfId="37422"/>
    <cellStyle name="差_Book1 6 3" xfId="37423"/>
    <cellStyle name="Accent6 8 11" xfId="37424"/>
    <cellStyle name="好_咸宁市直2013年政府基建支出预算表（一上) 2 2 11 2" xfId="37425"/>
    <cellStyle name="Accent2 - 60% 2 10" xfId="37426"/>
    <cellStyle name="常规 16 2 7 4 2" xfId="37427"/>
    <cellStyle name="常规 2 2 2 3 6 13" xfId="37428"/>
    <cellStyle name="Header2 6 2 3" xfId="37429"/>
    <cellStyle name="常规 10 2 3 8" xfId="37430"/>
    <cellStyle name="差_2012年调整预算 12 11" xfId="37431"/>
    <cellStyle name="Accent6 - 20% 5 6 2 2" xfId="37432"/>
    <cellStyle name="常规 5 17 2" xfId="37433"/>
    <cellStyle name="常规 5 22 2" xfId="37434"/>
    <cellStyle name="好_2015年开发区收支预算表20150301 2 2 2 2" xfId="37435"/>
    <cellStyle name="常规 2 2 2 10 8 5" xfId="37436"/>
    <cellStyle name="常规 2 10 8 10" xfId="37437"/>
    <cellStyle name="常规 7 4 9 2" xfId="37438"/>
    <cellStyle name="Comma  - Style5 2 13 2" xfId="37439"/>
    <cellStyle name="表标题 6 12 2 2" xfId="37440"/>
    <cellStyle name="Accent6 - 40% 8 2 4 2 2" xfId="37441"/>
    <cellStyle name="常规 8 2 2 12" xfId="37442"/>
    <cellStyle name="差_元-3月开发区税收收入完成情况表 2 12" xfId="37443"/>
    <cellStyle name="差_2013年财政收支表（2月8日） 3" xfId="37444"/>
    <cellStyle name="Accent5 - 40% 8 6" xfId="37445"/>
    <cellStyle name="Comma  - Style7 10 9" xfId="37446"/>
    <cellStyle name="差_（定稿）2013年开发区区域内税收汇总03版 10 10" xfId="37447"/>
    <cellStyle name="好_咸宁市直2013年政府基建支出预算表（一上) 2 7 12 2" xfId="37448"/>
    <cellStyle name="常规 4 3 23 2" xfId="37449"/>
    <cellStyle name="常规 4 3 18 2" xfId="37450"/>
    <cellStyle name="差_2015年开发区收支预算表20150301 11 10" xfId="37451"/>
    <cellStyle name="常规 3 12 10 2" xfId="37452"/>
    <cellStyle name="差_2015年元-12月收支 2 12 8" xfId="37453"/>
    <cellStyle name="好_Book1_1 2 8 12" xfId="37454"/>
    <cellStyle name="常规 9 2 8 3" xfId="37455"/>
    <cellStyle name="Comma  - Style6 12 4 2" xfId="37456"/>
    <cellStyle name="常规 2 2 13 8 2" xfId="37457"/>
    <cellStyle name="常规 11 2 7 2 2" xfId="37458"/>
    <cellStyle name="常规 2 9 7 7 2" xfId="37459"/>
    <cellStyle name="好_（定稿）2013年开发区区域内税收汇总03版 2 10 5" xfId="37460"/>
    <cellStyle name="常规 2 6 7 8 2" xfId="37461"/>
    <cellStyle name="Accent6 - 60% 8 11 2" xfId="37462"/>
    <cellStyle name="entry box 10 3" xfId="37463"/>
    <cellStyle name="好_2015年开发区收支预算表20150301 2 6 4" xfId="37464"/>
    <cellStyle name="Body 2 5" xfId="37465"/>
    <cellStyle name="计算 3" xfId="37466"/>
    <cellStyle name="差_2015年开发区收支预算表20150301 3" xfId="37467"/>
    <cellStyle name="Comma  - Style8 9 11 2" xfId="37468"/>
    <cellStyle name="好_123 2 8 10 2" xfId="37469"/>
    <cellStyle name="差_2015年开发区收支预算表20150826定稿（加科技明细）结算后调整 4 14" xfId="37470"/>
    <cellStyle name="好_2014年元-12月收支 8 3" xfId="37471"/>
    <cellStyle name="强调 3 4 12" xfId="37472"/>
    <cellStyle name="差_Book1_1 2 2 10 2" xfId="37473"/>
    <cellStyle name="常规 5 9 5" xfId="37474"/>
    <cellStyle name="常规 2 2 5 2 9 11" xfId="37475"/>
    <cellStyle name="差_元-3月开发区税收收入完成情况表 2 11 6 2" xfId="37476"/>
    <cellStyle name="好_2015年开发区收支预算表20150826定稿（加科技明细）结算后调整 2 10 2 2" xfId="37477"/>
    <cellStyle name="常规 2 8 7 11 2" xfId="37478"/>
    <cellStyle name="Accent1 - 40% 4 12 2" xfId="37479"/>
    <cellStyle name="Accent5 - 60% 5 4 2" xfId="37480"/>
    <cellStyle name="差_2012-2013年结算140424李爱民 2 13 2" xfId="37481"/>
    <cellStyle name="Accent5 4 2 3 2" xfId="37482"/>
    <cellStyle name="好_财政优惠政策计算表20140527 2 5 8" xfId="37483"/>
    <cellStyle name="Accent2 - 40% 6 2 5 2" xfId="37484"/>
    <cellStyle name="强调文字颜色 6 5" xfId="37485"/>
    <cellStyle name="Accent1 - 20% 3 2 3" xfId="37486"/>
    <cellStyle name="常规 4 3 2 2" xfId="37487"/>
    <cellStyle name="差_Book1_1 2 6 2" xfId="37488"/>
    <cellStyle name="好_Book1 8 3 2" xfId="37489"/>
    <cellStyle name="常规 5 3 2 2 4 2" xfId="37490"/>
    <cellStyle name="Accent6 - 20% 8 3 3" xfId="37491"/>
    <cellStyle name="Comma  - Style1 8 13 2 2" xfId="37492"/>
    <cellStyle name="差_2014年元-12月收支 2 6 6 2" xfId="37493"/>
    <cellStyle name="好_123 2 6 10 2" xfId="37494"/>
    <cellStyle name="好_2012年调整预算 2 6 4 2" xfId="37495"/>
    <cellStyle name="差_咸宁市直2013年政府基建支出预算表（一上) 7 6 2" xfId="37496"/>
    <cellStyle name="常规 2 2 15 3 2" xfId="37497"/>
    <cellStyle name="常规 2 2 20 3 2" xfId="37498"/>
    <cellStyle name="Accent6 - 40% 20 2" xfId="37499"/>
    <cellStyle name="Accent6 - 40% 15 2" xfId="37500"/>
    <cellStyle name="Accent1 - 60% 11 9" xfId="37501"/>
    <cellStyle name="常规 5 9 9" xfId="37502"/>
    <cellStyle name="Comma  - Style8 7 13 2" xfId="37503"/>
    <cellStyle name="差_2013年财政收支表（2月8日） 13 7" xfId="37504"/>
    <cellStyle name="Comma  - Style2 6 6 2" xfId="37505"/>
    <cellStyle name="差_财政优惠政策计算表20140527 2 8 5 2" xfId="37506"/>
    <cellStyle name="差_2013年财政收支表（2月8日） 3 13" xfId="37507"/>
    <cellStyle name="数字 8 6 2" xfId="37508"/>
    <cellStyle name="Accent6 - 20% 8 2" xfId="37509"/>
    <cellStyle name="常规 18 15" xfId="37510"/>
    <cellStyle name="常规 18 20" xfId="37511"/>
    <cellStyle name="好_2015年开发区收支预算表20150826定稿（加科技明细）结算后调整 2 9" xfId="37512"/>
    <cellStyle name="差_2012年调整预算 2 4 11" xfId="37513"/>
    <cellStyle name="Comma  - Style8 10 14 2" xfId="37514"/>
    <cellStyle name="Accent4 - 20% 9 6" xfId="37515"/>
    <cellStyle name="常规 7 2 5 9 2" xfId="37516"/>
    <cellStyle name="差_2013年财政收支表（2月8日） 3 8 2" xfId="37517"/>
    <cellStyle name="好_2012年调整预算 10 14" xfId="37518"/>
    <cellStyle name="好_2014年元-12月收支 2 10 11" xfId="37519"/>
    <cellStyle name="数字 6 4 2" xfId="37520"/>
    <cellStyle name="差_财政优惠政策计算表20140527 2 6 3 2" xfId="37521"/>
    <cellStyle name="差_2015年元-12月收支 12 8" xfId="37522"/>
    <cellStyle name="常规 15 2 6 2 2" xfId="37523"/>
    <cellStyle name="Accent3 - 20% 15" xfId="37524"/>
    <cellStyle name="Accent3 - 20% 20" xfId="37525"/>
    <cellStyle name="Comma  - Style7 5 4" xfId="37526"/>
    <cellStyle name="常规 2 2 6 2 8 14" xfId="37527"/>
    <cellStyle name="常规 2 2 4 2 18 2" xfId="37528"/>
    <cellStyle name="常规 5 2 2 3 6" xfId="37529"/>
    <cellStyle name="好_2015年元-12月收支 2 11" xfId="37530"/>
    <cellStyle name="常规 13 8 13" xfId="37531"/>
    <cellStyle name="Comma  - Style7 6 13 2" xfId="37532"/>
    <cellStyle name="常规 17 12 11" xfId="37533"/>
    <cellStyle name="超级链接 12 4 2" xfId="37534"/>
    <cellStyle name="常规 2 5 14 2" xfId="37535"/>
    <cellStyle name="常规 6 2 7 12" xfId="37536"/>
    <cellStyle name="差_2015年开发区收支预算表20150826定稿（加科技明细）结算后调整 2 3 12" xfId="37537"/>
    <cellStyle name="Comma  - Style7 10 9 3" xfId="37538"/>
    <cellStyle name="Accent1 - 20% 2 10" xfId="37539"/>
    <cellStyle name="常规 4 2 4 6" xfId="37540"/>
    <cellStyle name="Accent6 - 20% 2 5 3" xfId="37541"/>
    <cellStyle name="常规 13 3 8" xfId="37542"/>
    <cellStyle name="常规 2 14" xfId="37543"/>
    <cellStyle name="差_Book1 3 10 2" xfId="37544"/>
    <cellStyle name="常规 14 2 8 4" xfId="37545"/>
    <cellStyle name="Accent6 - 20% 9 2 2 2 2" xfId="37546"/>
    <cellStyle name="Comma  - Style7 3 13" xfId="37547"/>
    <cellStyle name="常规 2 3 9 13" xfId="37548"/>
    <cellStyle name="Comma  - Style6 3 2 2" xfId="37549"/>
    <cellStyle name="常规 9 2 9 9 2" xfId="37550"/>
    <cellStyle name="差_财政优惠政策计算表20140527 2 10 6" xfId="37551"/>
    <cellStyle name="Accent5 5 2 5 2" xfId="37552"/>
    <cellStyle name="常规 2 2 2 6 10 11 2" xfId="37553"/>
    <cellStyle name="常规 17 22" xfId="37554"/>
    <cellStyle name="常规 17 17" xfId="37555"/>
    <cellStyle name="差_财政优惠政策计算表20140527 2 12 12" xfId="37556"/>
    <cellStyle name="常规 9 13 2" xfId="37557"/>
    <cellStyle name="强调 1 8 13 2" xfId="37558"/>
    <cellStyle name="常规 2 2 5 2 8 3" xfId="37559"/>
    <cellStyle name="差_2015年开发区收支预算表20150301 14" xfId="37560"/>
    <cellStyle name="好_2015年元-12月收支 12" xfId="37561"/>
    <cellStyle name="好_2014年元-12月收支 2 5 14" xfId="37562"/>
    <cellStyle name="常规 2 2 2 10 5 3 2" xfId="37563"/>
    <cellStyle name="常规 2 5 20 2" xfId="37564"/>
    <cellStyle name="常规 2 5 15 2" xfId="37565"/>
    <cellStyle name="差_（定稿）2013年开发区区域内税收汇总03版 5 3 2" xfId="37566"/>
    <cellStyle name="常规 2 2 2 4 10 7" xfId="37567"/>
    <cellStyle name="Comma  - Style8 18 2" xfId="37568"/>
    <cellStyle name="Comma  - Style8 23 2" xfId="37569"/>
    <cellStyle name="差_2012年调整预算 13 9 2" xfId="37570"/>
    <cellStyle name="好_2015年开发区收支预算表20150301 2 5 2 2" xfId="37571"/>
    <cellStyle name="Comma  - Style2 5 11 3" xfId="37572"/>
    <cellStyle name="常规 2 2 2 8 8 5 2" xfId="37573"/>
    <cellStyle name="货币 2 3 13 2" xfId="37574"/>
    <cellStyle name="好_123 2 2 3" xfId="37575"/>
    <cellStyle name="Comma  - Style2 21" xfId="37576"/>
    <cellStyle name="Comma  - Style2 16" xfId="37577"/>
    <cellStyle name="常规 10 3 4 11 2" xfId="37578"/>
    <cellStyle name="Accent6 - 20% 9 15 2" xfId="37579"/>
    <cellStyle name="常规 6 2 16 2" xfId="37580"/>
    <cellStyle name="常规 6 2 21 2" xfId="37581"/>
    <cellStyle name="差_2012-2013年结算140424李爱民 2 11 9" xfId="37582"/>
    <cellStyle name="表标题 5 6 2 2" xfId="37583"/>
    <cellStyle name="好_2012-2013年结算140424李爱民 3 8" xfId="37584"/>
    <cellStyle name="警告文本 6" xfId="37585"/>
    <cellStyle name="Accent4 - 40% 10 2 5" xfId="37586"/>
    <cellStyle name="好_2012-2013年结算140424李爱民 2 7 3 2" xfId="37587"/>
    <cellStyle name="常规 2 2 2 9 12 12" xfId="37588"/>
    <cellStyle name="常规 2 2 6 2 5 9" xfId="37589"/>
    <cellStyle name="常规 12 10 2" xfId="37590"/>
    <cellStyle name="差_123 8 8" xfId="37591"/>
    <cellStyle name="好_2015年开发区收支预算表20150826定稿（加科技明细）结算后调整 3 14 2" xfId="37592"/>
    <cellStyle name="Accent2 - 40% 9 5" xfId="37593"/>
    <cellStyle name="Accent4 5 5" xfId="37594"/>
    <cellStyle name="Accent1 - 40% 6 3 2" xfId="37595"/>
    <cellStyle name="差_2012年调整预算 2 6 6 2" xfId="37596"/>
    <cellStyle name="好_2013年财政收支表（2月8日） 2 8 4 2" xfId="37597"/>
    <cellStyle name="Comma  - Style4 11 14" xfId="37598"/>
    <cellStyle name="Accent5 - 60% 9 14" xfId="37599"/>
    <cellStyle name="Accent3 - 40% 9 2 3" xfId="37600"/>
    <cellStyle name="Accent3 - 40% 3 14" xfId="37601"/>
    <cellStyle name="常规 8 13 11 2" xfId="37602"/>
    <cellStyle name="常规 2 2 2 2 5 3" xfId="37603"/>
    <cellStyle name="常规 2 2 2 2 10 8 2" xfId="37604"/>
    <cellStyle name="Accent5 - 60% 9 10 2 2" xfId="37605"/>
    <cellStyle name="Comma  - Style4 11 10 2 2" xfId="37606"/>
    <cellStyle name="常规 2 2 5 2 2 10 2" xfId="37607"/>
    <cellStyle name="常规 2 2 2 5 11 14" xfId="37608"/>
    <cellStyle name="好_Book1 4 5 2" xfId="37609"/>
    <cellStyle name="常规 2 2 4 2 9 13 2" xfId="37610"/>
    <cellStyle name="数字 8 7" xfId="37611"/>
    <cellStyle name="Accent6 - 60% 2 7 2" xfId="37612"/>
    <cellStyle name="Accent3 - 40% 4 15" xfId="37613"/>
    <cellStyle name="常规 18 5 15" xfId="37614"/>
    <cellStyle name="20% - 强调文字颜色 2 3" xfId="37615"/>
    <cellStyle name="好_2015年元-12月收支 10 8" xfId="37616"/>
    <cellStyle name="好_2015年开发区收支预算表20150301 2 8 3" xfId="37617"/>
    <cellStyle name="Accent6 - 20% 4 2 6" xfId="37618"/>
    <cellStyle name="Accent2 - 60% 5 13" xfId="37619"/>
    <cellStyle name="entry box 12 2" xfId="37620"/>
    <cellStyle name="Accent6 - 20% 9" xfId="37621"/>
    <cellStyle name="好_Book1 5 11 2" xfId="37622"/>
    <cellStyle name="Accent1 - 20% 9 2" xfId="37623"/>
    <cellStyle name="差_2015年开发区收支预算表20150826定稿（加科技明细）结算后调整 3 11" xfId="37624"/>
    <cellStyle name="差_Book1 2 4" xfId="37625"/>
    <cellStyle name="差_2015年开发区收支预算表20150826定稿（加科技明细）结算后调整 12 11 2" xfId="37626"/>
    <cellStyle name="常规 11 2 4 6 2" xfId="37627"/>
    <cellStyle name="Comma  - Style3 4 2 2" xfId="37628"/>
    <cellStyle name="Accent2 - 60% 7" xfId="37629"/>
    <cellStyle name="表标题 3 13" xfId="37630"/>
    <cellStyle name="Accent6 - 40% 12 5" xfId="37631"/>
    <cellStyle name="常规 4 3 8 14 2" xfId="37632"/>
    <cellStyle name="后继超链接 8 12 2" xfId="37633"/>
    <cellStyle name="Accent2 - 20% 3 2 6" xfId="37634"/>
    <cellStyle name="强调 3 11 7 2" xfId="37635"/>
    <cellStyle name="常规 8 13 4 2" xfId="37636"/>
    <cellStyle name="Comma  - Style4 7 12 2 2" xfId="37637"/>
    <cellStyle name="Accent1 - 40% 2 2 7" xfId="37638"/>
    <cellStyle name="差_（定稿）2013年开发区区域内税收汇总03版 2 5 6 2" xfId="37639"/>
    <cellStyle name="常规 7 9 2 2" xfId="37640"/>
    <cellStyle name="常规 2 2 4 2 9 3 2" xfId="37641"/>
    <cellStyle name="常规 4 2 4 14" xfId="37642"/>
    <cellStyle name="差_123 2 5 9 2" xfId="37643"/>
    <cellStyle name="好_2015年开发区收支预算表20150301 2 11 12" xfId="37644"/>
    <cellStyle name="Accent3 - 20% 4" xfId="37645"/>
    <cellStyle name="SHADEDSTORES 7 8 2" xfId="37646"/>
    <cellStyle name="常规 2 7 9 5" xfId="37647"/>
    <cellStyle name="Accent1 - 40% 21 2" xfId="37648"/>
    <cellStyle name="Accent1 - 40% 16 2" xfId="37649"/>
    <cellStyle name="常规 2 2 2 4 15" xfId="37650"/>
    <cellStyle name="常规 2 2 2 4 20" xfId="37651"/>
    <cellStyle name="差_2015年开发区收支预算表20150301 2 3 4 2" xfId="37652"/>
    <cellStyle name="表标题 11 11 2" xfId="37653"/>
    <cellStyle name="Accent4 - 20% 7 14" xfId="37654"/>
    <cellStyle name="Comma  - Style1 11" xfId="37655"/>
    <cellStyle name="常规 2 2 8 2 2 5" xfId="37656"/>
    <cellStyle name="常规 9 2 9 10 2" xfId="37657"/>
    <cellStyle name="Accent2 - 20% 10 8" xfId="37658"/>
    <cellStyle name="Accent5 7 4 2" xfId="37659"/>
    <cellStyle name="差_2014年元-12月收支 11 6 2" xfId="37660"/>
    <cellStyle name="常规 2 10 6 11 2" xfId="37661"/>
    <cellStyle name="差_2015年开发区收支预算表20150301 6 8 2" xfId="37662"/>
    <cellStyle name="Accent2 - 20% 9 2 2 2" xfId="37663"/>
    <cellStyle name="好_Book1_1 3 2" xfId="37664"/>
    <cellStyle name="好_2015年开发区收支预算表20150826定稿（加科技明细）结算后调整 10 12 2" xfId="37665"/>
    <cellStyle name="Comma  - Style7 15 2 2" xfId="37666"/>
    <cellStyle name="Comma  - Style7 20 2 2" xfId="37667"/>
    <cellStyle name="Accent3 - 20% 2 7 2" xfId="37668"/>
    <cellStyle name="常规 4 4 2 8" xfId="37669"/>
    <cellStyle name="强调文字颜色 3 2 3" xfId="37670"/>
    <cellStyle name="差_财政优惠政策计算表20140527 2 5 3" xfId="37671"/>
    <cellStyle name="强调 2 7 9" xfId="37672"/>
    <cellStyle name="Comma  - Style5 11 2 3" xfId="37673"/>
    <cellStyle name="20% - 强调文字颜色 4 2 7" xfId="37674"/>
    <cellStyle name="常规 3 3 11 10 2" xfId="37675"/>
    <cellStyle name="差_Book1_1 2 11 13" xfId="37676"/>
    <cellStyle name="好_2015年开发区收支预算表20150301 2 7 8 2" xfId="37677"/>
    <cellStyle name="差_2015年元-12月收支 7 2 2" xfId="37678"/>
    <cellStyle name="差_咸宁市直2013年政府基建支出预算表（一上) 9 4 2" xfId="37679"/>
    <cellStyle name="差_2014年元-12月收支 8 12" xfId="37680"/>
    <cellStyle name="好_2013年财政收支表（2月8日） 5 12" xfId="37681"/>
    <cellStyle name="Accent6 - 60% 2 2 6 2 2" xfId="37682"/>
    <cellStyle name="常规 9 11 2" xfId="37683"/>
    <cellStyle name="Comma  - Style4 7 14" xfId="37684"/>
    <cellStyle name="常规 10 8 7" xfId="37685"/>
    <cellStyle name="好_Book1_1 2 9 12" xfId="37686"/>
    <cellStyle name="SHADEDSTORES 7 2 2" xfId="37687"/>
    <cellStyle name="常规 2 7 3 5" xfId="37688"/>
    <cellStyle name="常规 3 3 11 10" xfId="37689"/>
    <cellStyle name="常规 15 2 7 12" xfId="37690"/>
    <cellStyle name="常规 2 8 3 5 2" xfId="37691"/>
    <cellStyle name="Accent1 - 60% 8 2 3" xfId="37692"/>
    <cellStyle name="差_财政优惠政策计算表20140527 2 2" xfId="37693"/>
    <cellStyle name="Accent1 - 40% 3 2" xfId="37694"/>
    <cellStyle name="差_2012年调整预算 2 3 5" xfId="37695"/>
    <cellStyle name="常规 2 7 4 9" xfId="37696"/>
    <cellStyle name="常规 17 9 14 2" xfId="37697"/>
    <cellStyle name="常规 2 2 2 3 8 10 2" xfId="37698"/>
    <cellStyle name="Accent2 3 11" xfId="37699"/>
    <cellStyle name="强调 3 7 2" xfId="37700"/>
    <cellStyle name="差_2013年财政收支表（2月8日） 2 9 7 2" xfId="37701"/>
    <cellStyle name="Accent1 - 40% 11 13 2" xfId="37702"/>
    <cellStyle name="Accent3 - 40% 2 2 6 2" xfId="37703"/>
    <cellStyle name="常规 2 7 8 12 2" xfId="37704"/>
    <cellStyle name="Accent2 - 40% 2 2 2 2" xfId="37705"/>
    <cellStyle name="常规 2 10 2 2" xfId="37706"/>
    <cellStyle name="数字 7 8 2" xfId="37707"/>
    <cellStyle name="差_财政优惠政策计算表20140527 2 7 7 2" xfId="37708"/>
    <cellStyle name="好_2015年开发区收支预算表20150826定稿（加科技明细）结算后调整 2 10 8" xfId="37709"/>
    <cellStyle name="差_（定稿）2013年开发区区域内税收汇总03版 2 20" xfId="37710"/>
    <cellStyle name="差_（定稿）2013年开发区区域内税收汇总03版 2 15" xfId="37711"/>
    <cellStyle name="差_2012年调整预算 2 6 12 2" xfId="37712"/>
    <cellStyle name="常规 2 14 11" xfId="37713"/>
    <cellStyle name="常规 6 2 7 8 2" xfId="37714"/>
    <cellStyle name="常规 4 3 4 2" xfId="37715"/>
    <cellStyle name="常规 5 3 2 2 6 2" xfId="37716"/>
    <cellStyle name="差_Book1_1 2 8 2" xfId="37717"/>
    <cellStyle name="好_Book1 8 5 2" xfId="37718"/>
    <cellStyle name="Accent1 3 8" xfId="37719"/>
    <cellStyle name="常规 2 7 11 4" xfId="37720"/>
    <cellStyle name="好_2013年财政收支表（2月8日） 8 12" xfId="37721"/>
    <cellStyle name="差_2012年调整预算 10 11" xfId="37722"/>
    <cellStyle name="常规 13 10 4 2" xfId="37723"/>
    <cellStyle name="常规 2 8 6 2 2" xfId="37724"/>
    <cellStyle name="常规 2 6 9 2" xfId="37725"/>
    <cellStyle name="Comma  - Style7 5 7 2" xfId="37726"/>
    <cellStyle name="Accent3 - 20% 23 2" xfId="37727"/>
    <cellStyle name="Accent3 - 20% 18 2" xfId="37728"/>
    <cellStyle name="好_咸宁市直2013年政府基建支出预算表（一上) 9 6" xfId="37729"/>
    <cellStyle name="好_Book1_1 2 7" xfId="37730"/>
    <cellStyle name="好_2014年元-12月收支 4 8" xfId="37731"/>
    <cellStyle name="Comma  - Style7 4 6 2 2" xfId="37732"/>
    <cellStyle name="差_咸宁市直2013年政府基建支出预算表（一上) 7 8" xfId="37733"/>
    <cellStyle name="强调 3 22" xfId="37734"/>
    <cellStyle name="强调 3 17" xfId="37735"/>
    <cellStyle name="Comma  - Style3 8 13 3" xfId="37736"/>
    <cellStyle name="常规 2 8 23" xfId="37737"/>
    <cellStyle name="常规 2 8 18" xfId="37738"/>
    <cellStyle name="好_2012-2013年结算140424李爱民 2 4 6 2" xfId="37739"/>
    <cellStyle name="好_咸宁市直2013年政府基建支出预算表（一上) 2 3 14 2" xfId="37740"/>
    <cellStyle name="Accent1 - 20% 3 10" xfId="37741"/>
    <cellStyle name="常规 2 2 2 9 9 3" xfId="37742"/>
    <cellStyle name="常规 8 6 2 2" xfId="37743"/>
    <cellStyle name="常规 2 2 2 4 3 5" xfId="37744"/>
    <cellStyle name="好_2014年元-12月收支 6 15" xfId="37745"/>
    <cellStyle name="Accent5 - 60% 8 2 6" xfId="37746"/>
    <cellStyle name="好_2015年元-12月收支 2 12 5" xfId="37747"/>
    <cellStyle name="Comma  - Style5 11 5" xfId="37748"/>
    <cellStyle name="好_元-3月开发区税收收入完成情况表 2 5 7 2" xfId="37749"/>
    <cellStyle name="常规 2 2 2 2 6 5" xfId="37750"/>
    <cellStyle name="差_（定稿）2013年开发区区域内税收汇总03版 10 6 2" xfId="37751"/>
    <cellStyle name="差_2012-2013年结算140424李爱民 2 11 3" xfId="37752"/>
    <cellStyle name="Accent5 - 60% 5 2 3" xfId="37753"/>
    <cellStyle name="好_元-3月开发区税收收入完成情况表 2 5 10" xfId="37754"/>
    <cellStyle name="常规 6" xfId="37755"/>
    <cellStyle name="表标题 8 15" xfId="37756"/>
    <cellStyle name="Comma  - Style2 9" xfId="37757"/>
    <cellStyle name="常规 6 2 3 11" xfId="37758"/>
    <cellStyle name="Accent6 - 20% 19 3" xfId="37759"/>
    <cellStyle name="常规 2 2 6 2 7 4 2" xfId="37760"/>
    <cellStyle name="Accent5 - 40% 10 9" xfId="37761"/>
    <cellStyle name="差_2015年开发区收支预算表20150301 2 3 9 2" xfId="37762"/>
    <cellStyle name="Accent5 - 60% 7 12 2 2" xfId="37763"/>
    <cellStyle name="差_财政优惠政策计算表20140527 4 7 2" xfId="37764"/>
    <cellStyle name="常规 2 3 5 4 2" xfId="37765"/>
    <cellStyle name="Accent1 - 20% 6 8 2" xfId="37766"/>
    <cellStyle name="常规 8 6 9 2" xfId="37767"/>
    <cellStyle name="好_咸宁市直2013年政府基建支出预算表（一上) 2 5 8 2" xfId="37768"/>
    <cellStyle name="好_Book1_1 17" xfId="37769"/>
    <cellStyle name="好_Book1_1 22" xfId="37770"/>
    <cellStyle name="差_2015年开发区收支预算表20150826定稿（加科技明细）结算后调整 2 10 13" xfId="37771"/>
    <cellStyle name="好_（定稿）2013年开发区区域内税收汇总03版 8 9" xfId="37772"/>
    <cellStyle name="Comma  - Style8 9 5" xfId="37773"/>
    <cellStyle name="差_2012-2013年结算140424李爱民 6 2 2" xfId="37774"/>
    <cellStyle name="Comma  - Style7 6 12 2 2" xfId="37775"/>
    <cellStyle name="差_2014年元-12月收支 7 8" xfId="37776"/>
    <cellStyle name="好_2015年开发区收支预算表20150301 2 7 11" xfId="37777"/>
    <cellStyle name="Accent1 - 20% 6 2 6" xfId="37778"/>
    <cellStyle name="好_Book1 9 11" xfId="37779"/>
    <cellStyle name="差_Book1_1 12 6" xfId="37780"/>
    <cellStyle name="常规 2 7 9 14" xfId="37781"/>
    <cellStyle name="差_2014年元-12月收支 2 4 10 2" xfId="37782"/>
    <cellStyle name="常规 12 2 4 13" xfId="37783"/>
    <cellStyle name="常规 9 2 12 12 2" xfId="37784"/>
    <cellStyle name="Accent2 - 40% 3 2 4" xfId="37785"/>
    <cellStyle name="常规 2 2 2 2 8 12 2" xfId="37786"/>
    <cellStyle name="差_2014年元-12月收支 11 12" xfId="37787"/>
    <cellStyle name="好_2014年元-12月收支 2 10 2 2" xfId="37788"/>
    <cellStyle name="差_2015年开发区收支预算表20150301 11 9" xfId="37789"/>
    <cellStyle name="货币 2 11 3" xfId="37790"/>
    <cellStyle name="好_2012-2013年结算140424李爱民 2 8 7 2" xfId="37791"/>
    <cellStyle name="常规 2 2 9 2 5 13 2" xfId="37792"/>
    <cellStyle name="表标题 3 2 3" xfId="37793"/>
    <cellStyle name="Accent4 - 20% 4 3" xfId="37794"/>
    <cellStyle name="好_2015年开发区收支预算表20150301 4 7 2" xfId="37795"/>
    <cellStyle name="Comma  - Style5 3 5 2" xfId="37796"/>
    <cellStyle name="差_（定稿）2013年开发区区域内税收汇总03版 8 3 2" xfId="37797"/>
    <cellStyle name="常规 2 10 8 5" xfId="37798"/>
    <cellStyle name="Accent1 10 2 5" xfId="37799"/>
    <cellStyle name="常规 4 2 7 10" xfId="37800"/>
    <cellStyle name="好_2014年元-12月收支 2 12 9 2" xfId="37801"/>
    <cellStyle name="Accent5 - 60% 5 7 2 2" xfId="37802"/>
    <cellStyle name="Accent5 4 2 6 2 2" xfId="37803"/>
    <cellStyle name="Comma  - Style8 3 8 3" xfId="37804"/>
    <cellStyle name="常规 2 2 4 2" xfId="37805"/>
    <cellStyle name="常规 13 6 11" xfId="37806"/>
    <cellStyle name="Accent3 - 20% 6 2 5" xfId="37807"/>
    <cellStyle name="Accent5 - 20% 2 4" xfId="37808"/>
    <cellStyle name="差_咸宁市直2013年政府基建支出预算表（一上) 9 11 2" xfId="37809"/>
    <cellStyle name="差_Book1_1 11 8" xfId="37810"/>
    <cellStyle name="数字 25 2" xfId="37811"/>
    <cellStyle name="常规 5 15" xfId="37812"/>
    <cellStyle name="常规 5 20" xfId="37813"/>
    <cellStyle name="常规 12 2 7 5 2" xfId="37814"/>
    <cellStyle name="差_2012-2013年结算140424李爱民 2 5 3 2" xfId="37815"/>
    <cellStyle name="常规 2 2 3 2 4 5" xfId="37816"/>
    <cellStyle name="常规 10 2 8 11 2" xfId="37817"/>
    <cellStyle name="差_2015年元-12月收支 2 10 14 2" xfId="37818"/>
    <cellStyle name="常规 10 3 3 3 2" xfId="37819"/>
    <cellStyle name="常规 19 2 2" xfId="37820"/>
    <cellStyle name="常规 24 2 2" xfId="37821"/>
    <cellStyle name="常规 2 2 2 7 5 6" xfId="37822"/>
    <cellStyle name="后继超级链接 7 7" xfId="37823"/>
    <cellStyle name="Accent2 - 60% 3 10" xfId="37824"/>
    <cellStyle name="表标题 10 5" xfId="37825"/>
    <cellStyle name="常规 4 2 7 14 2" xfId="37826"/>
    <cellStyle name="常规 2 15 2 2" xfId="37827"/>
    <cellStyle name="常规 2 20 2 2" xfId="37828"/>
    <cellStyle name="好_咸宁市直2013年政府基建支出预算表（一上) 2 10 4" xfId="37829"/>
    <cellStyle name="好_2015年元-12月收支 12 8" xfId="37830"/>
    <cellStyle name="Accent5 - 60% 9 13 2" xfId="37831"/>
    <cellStyle name="Comma  - Style4 11 13 2" xfId="37832"/>
    <cellStyle name="常规 11 2 2" xfId="37833"/>
    <cellStyle name="Input [yellow] 3 3 2" xfId="37834"/>
    <cellStyle name="差_2015年开发区收支预算表20150301 2 4 3 2" xfId="37835"/>
    <cellStyle name="常规 5 2 2 7 11 2" xfId="37836"/>
    <cellStyle name="Comma  - Style1 10 4 3" xfId="37837"/>
    <cellStyle name="常规 2 2 2 8 11 4 2" xfId="37838"/>
    <cellStyle name="常规 3 7 3" xfId="37839"/>
    <cellStyle name="Accent6 - 40% 4 6 2 2" xfId="37840"/>
    <cellStyle name="常规 2 6 12 4 2" xfId="37841"/>
    <cellStyle name="常规 2 9 11 13 2" xfId="37842"/>
    <cellStyle name="Accent1 6 13" xfId="37843"/>
    <cellStyle name="好_2015年开发区收支预算表20150826定稿（加科技明细）结算后调整 6 8 2" xfId="37844"/>
    <cellStyle name="差_咸宁市直2013年政府基建支出预算表（一上) 2 8 8 2" xfId="37845"/>
    <cellStyle name="Comma  - Style6 5 3 2 2" xfId="37846"/>
    <cellStyle name="差_财政优惠政策计算表20140527 2 6 2" xfId="37847"/>
    <cellStyle name="常规 2 3 3 3 2" xfId="37848"/>
    <cellStyle name="常规 4 2 7 5 2" xfId="37849"/>
    <cellStyle name="差_2013年财政收支表（2月8日） 2 6 13" xfId="37850"/>
    <cellStyle name="好_2015年元-12月收支 14" xfId="37851"/>
    <cellStyle name="好_2012-2013年结算140424李爱民 2 9 12 2" xfId="37852"/>
    <cellStyle name="常规 9 2 2 8 2" xfId="37853"/>
    <cellStyle name="Accent2 8 13" xfId="37854"/>
    <cellStyle name="未定义 2 4 4 2" xfId="37855"/>
    <cellStyle name="常规 2 19 7" xfId="37856"/>
    <cellStyle name="Accent1 - 40% 9 2 7" xfId="37857"/>
    <cellStyle name="差_2012年调整预算 2 2 10" xfId="37858"/>
    <cellStyle name="常规 6 7 5 2" xfId="37859"/>
    <cellStyle name="常规 10 3 7 10 2" xfId="37860"/>
    <cellStyle name="常规 2 5 6 7 2" xfId="37861"/>
    <cellStyle name="好_元-3月开发区税收收入完成情况表 2 7 13 2" xfId="37862"/>
    <cellStyle name="差_2013年财政收支表（2月8日） 2 6 7 2" xfId="37863"/>
    <cellStyle name="常规 2 2 7 2 9 7 2" xfId="37864"/>
    <cellStyle name="常规 2 8 23 2" xfId="37865"/>
    <cellStyle name="常规 2 8 18 2" xfId="37866"/>
    <cellStyle name="常规 3 3 3 10" xfId="37867"/>
    <cellStyle name="差_2015年元-12月收支 2 4 13 2" xfId="37868"/>
    <cellStyle name="好_Book1 8 12 2" xfId="37869"/>
    <cellStyle name="Accent5 3 2 3 2 2" xfId="37870"/>
    <cellStyle name="常规 4 2 9 6" xfId="37871"/>
    <cellStyle name="Accent1 7 3" xfId="37872"/>
    <cellStyle name="Comma  - Style1 12 6 2 2" xfId="37873"/>
    <cellStyle name="Accent6 - 20% 9 14 2" xfId="37874"/>
    <cellStyle name="常规 10 3 4 10 2" xfId="37875"/>
    <cellStyle name="差_2015年元-12月收支 2 9 6 2" xfId="37876"/>
    <cellStyle name="常规 2 2 2 6 13" xfId="37877"/>
    <cellStyle name="货币 2 12 5" xfId="37878"/>
    <cellStyle name="差_2015年开发区收支预算表20150301 4 11" xfId="37879"/>
    <cellStyle name="好_123 12 2" xfId="37880"/>
    <cellStyle name="常规 17 8 5 2" xfId="37881"/>
    <cellStyle name="差_2015年开发区收支预算表20150301 9 6 2" xfId="37882"/>
    <cellStyle name="Input [yellow] 4 7 3" xfId="37883"/>
    <cellStyle name="常规 13 4 9 2" xfId="37884"/>
    <cellStyle name="常规 2 2 2 4 3 13" xfId="37885"/>
    <cellStyle name="Comma  - Style8 12 10" xfId="37886"/>
    <cellStyle name="常规 2 7 9 10" xfId="37887"/>
    <cellStyle name="好_2014年元-12月收支 2 9 7 2" xfId="37888"/>
    <cellStyle name="常规 15 2 5 9" xfId="37889"/>
    <cellStyle name="常规 3 3 10 11 2" xfId="37890"/>
    <cellStyle name="常规 2 2 2 10 8 9 2" xfId="37891"/>
    <cellStyle name="常规 2 8 11 12" xfId="37892"/>
    <cellStyle name="好_（定稿）2013年开发区区域内税收汇总03版 2 8 10" xfId="37893"/>
    <cellStyle name="差_2013年财政收支表（2月8日） 3 5 2" xfId="37894"/>
    <cellStyle name="差_2012年调整预算 2 10 2" xfId="37895"/>
    <cellStyle name="常规 18 12 8" xfId="37896"/>
    <cellStyle name="差_2015年开发区收支预算表20150826定稿（加科技明细）结算后调整 11 7" xfId="37897"/>
    <cellStyle name="Comma  - Style8 10 2 3" xfId="37898"/>
    <cellStyle name="差_（定稿）2013年开发区区域内税收汇总03版 6 7" xfId="37899"/>
    <cellStyle name="Comma  - Style1 5 7" xfId="37900"/>
    <cellStyle name="常规 4 3 3 13" xfId="37901"/>
    <cellStyle name="Comma  - Style4 3 4 3" xfId="37902"/>
    <cellStyle name="差_Book1_1 2 7 13" xfId="37903"/>
    <cellStyle name="好_元-3月开发区税收收入完成情况表 11 10 2" xfId="37904"/>
    <cellStyle name="常规 2 2 6 2 2 6 2" xfId="37905"/>
    <cellStyle name="Grey" xfId="37906"/>
    <cellStyle name="常规 2 6 7 13 2" xfId="37907"/>
    <cellStyle name="差_2015年元-12月收支 2 10 8 2" xfId="37908"/>
    <cellStyle name="常规 2 4 6 9 2" xfId="37909"/>
    <cellStyle name="Accent6 - 60% 9 2 5 2 2" xfId="37910"/>
    <cellStyle name="常规 15 2 8 11 2" xfId="37911"/>
    <cellStyle name="Accent3 - 20% 21" xfId="37912"/>
    <cellStyle name="Accent3 - 20% 16" xfId="37913"/>
    <cellStyle name="Comma  - Style7 5 5" xfId="37914"/>
    <cellStyle name="常规 2 2 2 3 5 9 2" xfId="37915"/>
    <cellStyle name="货币 2 25" xfId="37916"/>
    <cellStyle name="常规 25 10 2" xfId="37917"/>
    <cellStyle name="常规 30 10 2" xfId="37918"/>
    <cellStyle name="差_123 2 18 2" xfId="37919"/>
    <cellStyle name="差_123 2 23 2" xfId="37920"/>
    <cellStyle name="常规 2 8 5 8" xfId="37921"/>
    <cellStyle name="常规 4 2 11 7 2" xfId="37922"/>
    <cellStyle name="差_123 2 12 2" xfId="37923"/>
    <cellStyle name="好_2015年开发区收支预算表20150301 4 4" xfId="37924"/>
    <cellStyle name="差_2014年元-12月收支 5 6 2" xfId="37925"/>
    <cellStyle name="PSChar 2 5 2" xfId="37926"/>
    <cellStyle name="差_咸宁市直2013年政府基建支出预算表（一上) 2 2 7 2" xfId="37927"/>
    <cellStyle name="好_123 2 10 9 2" xfId="37928"/>
    <cellStyle name="Accent6 7" xfId="37929"/>
    <cellStyle name="Accent4 - 40% 5 15" xfId="37930"/>
    <cellStyle name="常规 6 9 12 2" xfId="37931"/>
    <cellStyle name="常规 15 2 11 2" xfId="37932"/>
    <cellStyle name="Accent6 - 20% 12 5 2 2" xfId="37933"/>
    <cellStyle name="Comma  - Style1 2 10 3" xfId="37934"/>
    <cellStyle name="常规 2 2 9 2 2 13 2" xfId="37935"/>
    <cellStyle name="差_2015年开发区收支预算表20150301 10 3 2" xfId="37936"/>
    <cellStyle name="Accent5 - 40% 5 2" xfId="37937"/>
    <cellStyle name="Comma  - Style8 5 13 2 2" xfId="37938"/>
    <cellStyle name="好_财政优惠政策计算表20140527 2 11 4" xfId="37939"/>
    <cellStyle name="Comma  - Style7 10 6 3" xfId="37940"/>
    <cellStyle name="Accent4 - 20% 10 13" xfId="37941"/>
    <cellStyle name="Entered 2 4" xfId="37942"/>
    <cellStyle name="好_2013年财政收支表（2月8日） 2 10 3 2" xfId="37943"/>
    <cellStyle name="Accent3 9 7" xfId="37944"/>
    <cellStyle name="好_2015年元-12月收支 13 7 2" xfId="37945"/>
    <cellStyle name="常规 2 2 2 5 6 5" xfId="37946"/>
    <cellStyle name="差_123 8 2" xfId="37947"/>
    <cellStyle name="常规 2 2 2 7 12 11" xfId="37948"/>
    <cellStyle name="常规 2 2 4 2 5 8" xfId="37949"/>
    <cellStyle name="常规 7 5 7" xfId="37950"/>
    <cellStyle name="常规 11 2 7 14" xfId="37951"/>
    <cellStyle name="常规 2 10 5 6 2" xfId="37952"/>
    <cellStyle name="SHADEDSTORES 5 17 2" xfId="37953"/>
    <cellStyle name="好_咸宁市直2013年政府基建支出预算表（一上) 2 3 9 2" xfId="37954"/>
    <cellStyle name="常规 2 2 2 3 9 14" xfId="37955"/>
    <cellStyle name="常规 2 3 11 13 2" xfId="37956"/>
    <cellStyle name="Comma  - Style1 4 2 2" xfId="37957"/>
    <cellStyle name="表标题 9 11 2" xfId="37958"/>
    <cellStyle name="常规 2 7 8 4" xfId="37959"/>
    <cellStyle name="Accent5 - 60% 5 7" xfId="37960"/>
    <cellStyle name="Accent5 4 2 6" xfId="37961"/>
    <cellStyle name="差_2014年元-12月收支 8 12 2" xfId="37962"/>
    <cellStyle name="Comma  - Style5 8 9 3" xfId="37963"/>
    <cellStyle name="链接单元格 2 4" xfId="37964"/>
    <cellStyle name="好_2015年开发区收支预算表20150301 9 10" xfId="37965"/>
    <cellStyle name="常规 2 6 11 9" xfId="37966"/>
    <cellStyle name="Accent1 - 60% 8 10" xfId="37967"/>
    <cellStyle name="Accent6 - 40% 8 9 2 2" xfId="37968"/>
    <cellStyle name="好_2013年财政收支表（2月8日） 2 9 14" xfId="37969"/>
    <cellStyle name="常规 17 7 13 2" xfId="37970"/>
    <cellStyle name="差_123 9 10" xfId="37971"/>
    <cellStyle name="常规 2 2 4 2 2 3" xfId="37972"/>
    <cellStyle name="好_2015年元-12月收支 2 2 14" xfId="37973"/>
    <cellStyle name="常规 7 2 2" xfId="37974"/>
    <cellStyle name="常规 2 2 2 4 5 9 2" xfId="37975"/>
    <cellStyle name="Comma  - Style6 7 5" xfId="37976"/>
    <cellStyle name="Currency1 2 2" xfId="37977"/>
    <cellStyle name="常规 3 3 11 12 2" xfId="37978"/>
    <cellStyle name="Prefilled 5 6 2" xfId="37979"/>
    <cellStyle name="常规 8 2 5 10 2" xfId="37980"/>
    <cellStyle name="差_元-3月开发区税收收入完成情况表 2 4" xfId="37981"/>
    <cellStyle name="常规 17 3 12 2" xfId="37982"/>
    <cellStyle name="Accent1 - 20% 11 2 5" xfId="37983"/>
    <cellStyle name="Accent2 - 20% 10 2 5" xfId="37984"/>
    <cellStyle name="常规 13 9 8" xfId="37985"/>
    <cellStyle name="好_元-3月开发区税收收入完成情况表 7 2 2" xfId="37986"/>
    <cellStyle name="常规 7 2 10 4 2" xfId="37987"/>
    <cellStyle name="Accent4 - 40% 7 4 2" xfId="37988"/>
    <cellStyle name="常规 16 2 13" xfId="37989"/>
    <cellStyle name="常规 7 9 14" xfId="37990"/>
    <cellStyle name="后继超级链接 3 6 2" xfId="37991"/>
    <cellStyle name="差_Book1_1 7 2" xfId="37992"/>
    <cellStyle name="差_2014年元-12月收支 6 13 2" xfId="37993"/>
    <cellStyle name="常规 2 18 10" xfId="37994"/>
    <cellStyle name="常规 17 12 14" xfId="37995"/>
    <cellStyle name="Comma  - Style8 3 8 2 2" xfId="37996"/>
    <cellStyle name="差_2015年开发区收支预算表20150826定稿（加科技明细）结算后调整 12 13" xfId="37997"/>
    <cellStyle name="常规 10 5 4 2" xfId="37998"/>
    <cellStyle name="好_2012-2013年结算140424李爱民 2 2 8" xfId="37999"/>
    <cellStyle name="常规 2 2 2 8 11 12" xfId="38000"/>
    <cellStyle name="差_2015年开发区收支预算表20150826定稿（加科技明细）结算后调整 10 9 2" xfId="38001"/>
    <cellStyle name="常规 6 11 4 2" xfId="38002"/>
    <cellStyle name="常规 2 4 8 12" xfId="38003"/>
    <cellStyle name="差_2012-2013年结算140424李爱民 2 22" xfId="38004"/>
    <cellStyle name="差_2012-2013年结算140424李爱民 2 17" xfId="38005"/>
    <cellStyle name="Accent3 2 2 4" xfId="38006"/>
    <cellStyle name="好_Book1_1 2 4 8" xfId="38007"/>
    <cellStyle name="货币 2 4 5" xfId="38008"/>
    <cellStyle name="Accent5 6 2 4 2 2" xfId="38009"/>
    <cellStyle name="后继超链接 5 12" xfId="38010"/>
    <cellStyle name="常规 9 2 14 2" xfId="38011"/>
    <cellStyle name="好_（定稿）2013年开发区区域内税收汇总03版 3 5 2" xfId="38012"/>
    <cellStyle name="好_咸宁市直2013年政府基建支出预算表（一上) 4 7" xfId="38013"/>
    <cellStyle name="_Book1_4 2 4" xfId="38014"/>
    <cellStyle name="Comma  - Style7 8 11 2 2" xfId="38015"/>
    <cellStyle name="RevList 2" xfId="38016"/>
    <cellStyle name="好_2015年开发区收支预算表20150826定稿（加科技明细）结算后调整 2 7 5 2" xfId="38017"/>
    <cellStyle name="PSChar 3" xfId="38018"/>
    <cellStyle name="好_2013年财政收支表（2月8日） 2 6 12 2" xfId="38019"/>
    <cellStyle name="entry box 13" xfId="38020"/>
    <cellStyle name="Accent2 11 6" xfId="38021"/>
    <cellStyle name="Accent6 3 2 4 2 2" xfId="38022"/>
    <cellStyle name="_ET_STYLE_NoName_00__Book1_1 5" xfId="38023"/>
    <cellStyle name="常规 3 8 10 2" xfId="38024"/>
    <cellStyle name="差_2012年调整预算 6 9 2" xfId="38025"/>
    <cellStyle name="差_123 2 4 3" xfId="38026"/>
    <cellStyle name="Comma  - Style6 5 4" xfId="38027"/>
    <cellStyle name="常规 15 2 5 2 2" xfId="38028"/>
    <cellStyle name="好_Book1_1 2 11 4" xfId="38029"/>
    <cellStyle name="Accent1 - 40% 4 2 4 2" xfId="38030"/>
    <cellStyle name="Comma  - Style1 9 13 2" xfId="38031"/>
    <cellStyle name="Accent3 - 20% 8 2 5 2" xfId="38032"/>
    <cellStyle name="差_2015年开发区收支预算表20150301 4 2 2" xfId="38033"/>
    <cellStyle name="Comma  - Style6 12 8 3" xfId="38034"/>
    <cellStyle name="差_2015年开发区收支预算表20150301 2 9 3 2" xfId="38035"/>
    <cellStyle name="常规 5 2 2 8 11 2" xfId="38036"/>
    <cellStyle name="常规 11 2 5 13 2" xfId="38037"/>
    <cellStyle name="Accent3 - 40% 3 5 2" xfId="38038"/>
    <cellStyle name="Comma  - Style7 7 8 2 2" xfId="38039"/>
    <cellStyle name="常规 2 2 9 2 2 2" xfId="38040"/>
    <cellStyle name="常规 5 2 2 7 3 2" xfId="38041"/>
    <cellStyle name="差_2015年元-12月收支 2 11 4" xfId="38042"/>
    <cellStyle name="Accent4 - 60% 4 12" xfId="38043"/>
    <cellStyle name="Accent2 5 2 6" xfId="38044"/>
    <cellStyle name="40% - 强调文字颜色 4 2 7" xfId="38045"/>
    <cellStyle name="常规 2 2 2 3 10 12" xfId="38046"/>
    <cellStyle name="Accent6 - 40% 8 8 3" xfId="38047"/>
    <cellStyle name="Comma  - Style1 8" xfId="38048"/>
    <cellStyle name="Accent5 - 20% 8 2 3 2" xfId="38049"/>
    <cellStyle name="常规 4 4 5 3" xfId="38050"/>
    <cellStyle name="好_2014年元-12月收支 13 6" xfId="38051"/>
    <cellStyle name="Comma  - Style1 9 3 2 2" xfId="38052"/>
    <cellStyle name="Accent5 5 3 2 2" xfId="38053"/>
    <cellStyle name="后继超级链接 2 5 2" xfId="38054"/>
    <cellStyle name="后继超级链接 9 13" xfId="38055"/>
    <cellStyle name="Accent1 - 40% 5 12 2" xfId="38056"/>
    <cellStyle name="好_财政优惠政策计算表20140527 7 9 2" xfId="38057"/>
    <cellStyle name="常规 2 2 2 9 6 9" xfId="38058"/>
    <cellStyle name="常规 8 2 12 12" xfId="38059"/>
    <cellStyle name="常规 2 7 12 2" xfId="38060"/>
    <cellStyle name="Accent1 - 40% 3 2 3" xfId="38061"/>
    <cellStyle name="Accent1 4 6" xfId="38062"/>
    <cellStyle name="Accent3 2 9" xfId="38063"/>
    <cellStyle name="好_元-3月开发区税收收入完成情况表 2 5 8" xfId="38064"/>
    <cellStyle name="好_2012年调整预算 9 8" xfId="38065"/>
    <cellStyle name="Accent4 - 60% 19" xfId="38066"/>
    <cellStyle name="Accent4 - 60% 24" xfId="38067"/>
    <cellStyle name="Accent5 - 40% 3 2 3" xfId="38068"/>
    <cellStyle name="60% - 强调文字颜色 2 2 5" xfId="38069"/>
    <cellStyle name="表标题 8 2 2" xfId="38070"/>
    <cellStyle name="Accent3 - 60% 3 2 2" xfId="38071"/>
    <cellStyle name="Accent5 - 40% 7 2 3 2" xfId="38072"/>
    <cellStyle name="Comma  - Style7 2 10" xfId="38073"/>
    <cellStyle name="SHADEDSTORES 4 8" xfId="38074"/>
    <cellStyle name="好_（定稿）2013年开发区区域内税收汇总03版 6 9 2" xfId="38075"/>
    <cellStyle name="表标题 12 7 2" xfId="38076"/>
    <cellStyle name="差_Book1 11 4" xfId="38077"/>
    <cellStyle name="好_咸宁市直2013年政府基建支出预算表（一上) 2 4 8" xfId="38078"/>
    <cellStyle name="好_2012年调整预算 13 9 2" xfId="38079"/>
    <cellStyle name="强调 2 8 12 2" xfId="38080"/>
    <cellStyle name="差_2013年财政收支表（2月8日） 4 12" xfId="38081"/>
    <cellStyle name="常规 12 2 2 6 2" xfId="38082"/>
    <cellStyle name="差_2015年元-12月收支 5 4" xfId="38083"/>
    <cellStyle name="常规 7 2 9 5" xfId="38084"/>
    <cellStyle name="Accent6 - 40% 2 2 4 3" xfId="38085"/>
    <cellStyle name="Accent1 - 40% 5 11" xfId="38086"/>
    <cellStyle name="差_咸宁市直2013年政府基建支出预算表（一上) 2 12 2" xfId="38087"/>
    <cellStyle name="常规 6 2 11 11 2" xfId="38088"/>
    <cellStyle name="好_Book1_1 2 3 6 2" xfId="38089"/>
    <cellStyle name="常规 9 2 8 12" xfId="38090"/>
    <cellStyle name="Accent6 - 60% 6 8 2" xfId="38091"/>
    <cellStyle name="常规 2 2 2 7 12 9 2" xfId="38092"/>
    <cellStyle name="后继超级链接 6 14 2" xfId="38093"/>
    <cellStyle name="常规 2 2 6 2 8 7 2" xfId="38094"/>
    <cellStyle name="常规 2 2 2 6 8 11 2" xfId="38095"/>
    <cellStyle name="常规 10 14 14" xfId="38096"/>
    <cellStyle name="差_2015年开发区收支预算表20150301 2 9 9" xfId="38097"/>
    <cellStyle name="差_2013年财政收支表（2月8日） 8 5 2" xfId="38098"/>
    <cellStyle name="entry box 4 2 3" xfId="38099"/>
    <cellStyle name="常规 10 12 9" xfId="38100"/>
    <cellStyle name="差_2015年开发区收支预算表20150826定稿（加科技明细）结算后调整 3 5" xfId="38101"/>
    <cellStyle name="常规 17 12 13" xfId="38102"/>
    <cellStyle name="Accent1 - 40% 9 12 2" xfId="38103"/>
    <cellStyle name="差_（定稿）2013年开发区区域内税收汇总03版 2 8 9" xfId="38104"/>
    <cellStyle name="好_2015年开发区收支预算表20150826定稿（加科技明细）结算后调整 2 5 5" xfId="38105"/>
    <cellStyle name="差_咸宁市直2013年政府基建支出预算表（一上) 11 8" xfId="38106"/>
    <cellStyle name="常规 2 10 4 10 2" xfId="38107"/>
    <cellStyle name="常规 10 3 6 7 2" xfId="38108"/>
    <cellStyle name="Comma  - Style1 5 3 3" xfId="38109"/>
    <cellStyle name="常规 27 6 2" xfId="38110"/>
    <cellStyle name="差_2015年开发区收支预算表20150301 12 4 2" xfId="38111"/>
    <cellStyle name="SHADEDSTORES 5 2 7 2" xfId="38112"/>
    <cellStyle name="后继超级链接 5 12" xfId="38113"/>
    <cellStyle name="好_2012-2013年结算140424李爱民 2 2 9 2" xfId="38114"/>
    <cellStyle name="好_2014年元-12月收支 2 9 6 2" xfId="38115"/>
    <cellStyle name="常规 3 3 10 10 2" xfId="38116"/>
    <cellStyle name="常规 15 2 4 9" xfId="38117"/>
    <cellStyle name="Accent4 - 40% 2 2 2" xfId="38118"/>
    <cellStyle name="40% - 强调文字颜色 1 7" xfId="38119"/>
    <cellStyle name="差_2012年调整预算 2 6 4" xfId="38120"/>
    <cellStyle name="好_2014年元-12月收支 2 4 10" xfId="38121"/>
    <cellStyle name="Accent5 - 20% 6 6" xfId="38122"/>
    <cellStyle name="Accent5 10 13" xfId="38123"/>
    <cellStyle name="Accent2 4 2 2" xfId="38124"/>
    <cellStyle name="Comma  - Style7 7 13 2 2" xfId="38125"/>
    <cellStyle name="差_2015年开发区收支预算表20150826定稿（加科技明细）结算后调整 6 14 2" xfId="38126"/>
    <cellStyle name="常规 2 2 2 3 12 5" xfId="38127"/>
    <cellStyle name="常规 25 5 2" xfId="38128"/>
    <cellStyle name="常规 30 5 2" xfId="38129"/>
    <cellStyle name="Comma  - Style1 3 2 3" xfId="38130"/>
    <cellStyle name="常规 10 3 4 6 2" xfId="38131"/>
    <cellStyle name="Accent2 - 40% 11 8 2" xfId="38132"/>
    <cellStyle name="好_Book1_1 6 5" xfId="38133"/>
    <cellStyle name="RowLevel_0" xfId="38134"/>
    <cellStyle name="Accent5 2 15" xfId="38135"/>
    <cellStyle name="常规 18 8 9 2" xfId="38136"/>
    <cellStyle name="Accent6 - 40% 5 5" xfId="38137"/>
    <cellStyle name="常规 7 4 14 2" xfId="38138"/>
    <cellStyle name="表标题 5 10 3" xfId="38139"/>
    <cellStyle name="常规 17 7 11" xfId="38140"/>
    <cellStyle name="Accent6 - 40% 11 2 4 2 2" xfId="38141"/>
    <cellStyle name="常规 2 6 4 3" xfId="38142"/>
    <cellStyle name="Comma  - Style6 8 4 2" xfId="38143"/>
    <cellStyle name="差_（定稿）2013年开发区区域内税收汇总03版 2 11 10" xfId="38144"/>
    <cellStyle name="差_123 4 8 2" xfId="38145"/>
    <cellStyle name="常规 4 2 6 2 2" xfId="38146"/>
    <cellStyle name="Comma  - Style6 3 11 2 2" xfId="38147"/>
    <cellStyle name="常规 15 2 5 10 2" xfId="38148"/>
    <cellStyle name="常规 7 12 2" xfId="38149"/>
    <cellStyle name="强调 2 10 5" xfId="38150"/>
    <cellStyle name="常规 2 8 10 4" xfId="38151"/>
    <cellStyle name="常规 2 2 2 10 8 12" xfId="38152"/>
    <cellStyle name="Accent2 - 20% 2" xfId="38153"/>
    <cellStyle name="Accent6 2 8" xfId="38154"/>
    <cellStyle name="好_2013年财政收支表（2月8日） 2 12 9" xfId="38155"/>
    <cellStyle name="Comma  - Style5 10 3 2" xfId="38156"/>
    <cellStyle name="Accent5 9 5 2 2" xfId="38157"/>
    <cellStyle name="差_2012年调整预算 8 6" xfId="38158"/>
    <cellStyle name="货币 2 12 11" xfId="38159"/>
    <cellStyle name="常规 8 4 12" xfId="38160"/>
    <cellStyle name="好_2014年元-12月收支 6 6" xfId="38161"/>
    <cellStyle name="货币 2 12 4 2" xfId="38162"/>
    <cellStyle name="差_2012-2013年结算140424李爱民 2 12 2" xfId="38163"/>
    <cellStyle name="Accent5 4 2 2 2" xfId="38164"/>
    <cellStyle name="Accent5 - 60% 5 3 2" xfId="38165"/>
    <cellStyle name="Comma  - Style1 10 11 2" xfId="38166"/>
    <cellStyle name="Accent2 - 40% 3 11" xfId="38167"/>
    <cellStyle name="Input [yellow] 3 9 3" xfId="38168"/>
    <cellStyle name="差_Book1_1 4 2 2" xfId="38169"/>
    <cellStyle name="差_元-3月开发区税收收入完成情况表 9 11 2" xfId="38170"/>
    <cellStyle name="差_咸宁市直2013年政府基建支出预算表（一上) 10 5" xfId="38171"/>
    <cellStyle name="Accent6 - 40% 6 13" xfId="38172"/>
    <cellStyle name="强调文字颜色 1 6" xfId="38173"/>
    <cellStyle name="常规 4 2 4 12" xfId="38174"/>
    <cellStyle name="Accent6 - 60% 4 2 3 2 2" xfId="38175"/>
    <cellStyle name="Comma  - Style5 5 6 3" xfId="38176"/>
    <cellStyle name="Accent5 - 60% 2 2 5" xfId="38177"/>
    <cellStyle name="Accent3 - 60% 11 12" xfId="38178"/>
    <cellStyle name="常规 5 3 2 3 8" xfId="38179"/>
    <cellStyle name="常规 4 4 6" xfId="38180"/>
    <cellStyle name="常规 2 2 5 2 3 12" xfId="38181"/>
    <cellStyle name="好_Book1 9 7" xfId="38182"/>
    <cellStyle name="常规 16 2 5" xfId="38183"/>
    <cellStyle name="超级链接 16" xfId="38184"/>
    <cellStyle name="超级链接 21" xfId="38185"/>
    <cellStyle name="常规 5 3 2 10 2" xfId="38186"/>
    <cellStyle name="Accent2 - 20% 10 4" xfId="38187"/>
    <cellStyle name="Accent1 - 40% 6 11" xfId="38188"/>
    <cellStyle name="Comma  - Style8 10 7 2" xfId="38189"/>
    <cellStyle name="差_（定稿）2013年开发区区域内税收汇总03版 2 6 14" xfId="38190"/>
    <cellStyle name="Accent5 - 60% 7 9" xfId="38191"/>
    <cellStyle name="Accent1 - 20% 3 5 2" xfId="38192"/>
    <cellStyle name="差_2012年调整预算 9 5 2" xfId="38193"/>
    <cellStyle name="小数 9 13 2" xfId="38194"/>
    <cellStyle name="好_Book1_1 13 9" xfId="38195"/>
    <cellStyle name="常规 4 4 7 13 2" xfId="38196"/>
    <cellStyle name="Accent3 - 40% 9 15" xfId="38197"/>
    <cellStyle name="Accent6 - 60% 3 7 2" xfId="38198"/>
    <cellStyle name="Accent1 - 20% 4 13 2" xfId="38199"/>
    <cellStyle name="常规 12 2 6 14" xfId="38200"/>
    <cellStyle name="Accent3 - 40% 3 2 5 2" xfId="38201"/>
    <cellStyle name="常规 2 2 2 4 5 3 2" xfId="38202"/>
    <cellStyle name="差_2015年开发区收支预算表20150301 2 10 12" xfId="38203"/>
    <cellStyle name="Comma  - Style8 8 3 3" xfId="38204"/>
    <cellStyle name="常规 6 2 10 13" xfId="38205"/>
    <cellStyle name="好_财政优惠政策计算表20140527 2 3 13 2" xfId="38206"/>
    <cellStyle name="Comma  - Style2 5 12 2 2" xfId="38207"/>
    <cellStyle name="常规 6 9 7" xfId="38208"/>
    <cellStyle name="Accent2 6" xfId="38209"/>
    <cellStyle name="小数 2 9 2" xfId="38210"/>
    <cellStyle name="Comma  - Style8 11 2 3" xfId="38211"/>
    <cellStyle name="好_财政优惠政策计算表20140527 2 10 10" xfId="38212"/>
    <cellStyle name="差_2014年元-12月收支 2 3 5" xfId="38213"/>
    <cellStyle name="Comma  - Style3 3 5 2" xfId="38214"/>
    <cellStyle name="差_Book1_1 6 14" xfId="38215"/>
    <cellStyle name="Accent4 - 20% 11 2 3" xfId="38216"/>
    <cellStyle name="货币 2 9 10" xfId="38217"/>
    <cellStyle name="常规 4 4 2 13 2" xfId="38218"/>
    <cellStyle name="常规 14 2 8 6" xfId="38219"/>
    <cellStyle name="Accent6 - 20% 2 10 2 2" xfId="38220"/>
    <cellStyle name="Comma  - Style7 3 15" xfId="38221"/>
    <cellStyle name="常规 10 2 4 14" xfId="38222"/>
    <cellStyle name="好_Book1_1 5 10 2" xfId="38223"/>
    <cellStyle name="差_2015年开发区收支预算表20150826定稿（加科技明细）结算后调整 2 4 2 2" xfId="38224"/>
    <cellStyle name="Comma  - Style2 7 3 3" xfId="38225"/>
    <cellStyle name="差_2015年开发区收支预算表20150301 2 7 3" xfId="38226"/>
    <cellStyle name="强调 2 7 13 2" xfId="38227"/>
    <cellStyle name="差_2015年元-12月收支 2 4 14" xfId="38228"/>
    <cellStyle name="好_2012年调整预算 2 7 9" xfId="38229"/>
    <cellStyle name="常规 2 2 16 8" xfId="38230"/>
    <cellStyle name="差_2015年开发区收支预算表20150826定稿（加科技明细）结算后调整 2 9 9" xfId="38231"/>
    <cellStyle name="Accent1 - 20% 5 14" xfId="38232"/>
    <cellStyle name="Accent1 - 40% 10 6" xfId="38233"/>
    <cellStyle name="Comma  - Style3 10 6 3" xfId="38234"/>
    <cellStyle name="差_2015年元-12月收支 3 13" xfId="38235"/>
    <cellStyle name="Accent4 - 20% 10 2 3 2" xfId="38236"/>
    <cellStyle name="货币 2 4 10 2" xfId="38237"/>
    <cellStyle name="Comma  - Style6 6 7 3" xfId="38238"/>
    <cellStyle name="常规 3 12 6" xfId="38239"/>
    <cellStyle name="常规 3 5 6" xfId="38240"/>
    <cellStyle name="常规 2 4 7 4" xfId="38241"/>
    <cellStyle name="差_2012-2013年结算140424李爱民 2 6 5" xfId="38242"/>
    <cellStyle name="常规 2 9 12 6 2" xfId="38243"/>
    <cellStyle name="常规 2 2 2 3 21" xfId="38244"/>
    <cellStyle name="常规 2 2 2 3 16" xfId="38245"/>
    <cellStyle name="Accent1 - 40% 11 3" xfId="38246"/>
    <cellStyle name="常规 2 7 4 6" xfId="38247"/>
    <cellStyle name="Comma  - Style4 9 3 2 2" xfId="38248"/>
    <cellStyle name="Accent6 - 60% 7 6 2" xfId="38249"/>
    <cellStyle name="差_2012年调整预算 2 7 2" xfId="38250"/>
    <cellStyle name="常规 4 2 6 10" xfId="38251"/>
    <cellStyle name="Accent6 - 40% 11 2 7" xfId="38252"/>
    <cellStyle name="差_123 8 9 2" xfId="38253"/>
    <cellStyle name="Accent2 - 40% 9 6 2" xfId="38254"/>
    <cellStyle name="常规 2 2 2 4 14" xfId="38255"/>
    <cellStyle name="Comma  - Style6 9 9 3" xfId="38256"/>
    <cellStyle name="差_2013年财政收支表（2月8日） 13 8" xfId="38257"/>
    <cellStyle name="差_2015年开发区收支预算表20150826定稿（加科技明细）结算后调整 2 3 5 2" xfId="38258"/>
    <cellStyle name="Comma  - Style8 7 13 3" xfId="38259"/>
    <cellStyle name="常规 10 13 10 2" xfId="38260"/>
    <cellStyle name="Comma  - Style2 6 6 3" xfId="38261"/>
    <cellStyle name="Accent6 - 40% 4 10 3" xfId="38262"/>
    <cellStyle name="差_2015年开发区收支预算表20150301 8 3 2" xfId="38263"/>
    <cellStyle name="Comma  - Style2 9 8 2 2" xfId="38264"/>
    <cellStyle name="差_2013年财政收支表（2月8日） 2 5 12" xfId="38265"/>
    <cellStyle name="好_2012年调整预算 2 4 11 2" xfId="38266"/>
    <cellStyle name="regstoresfromspecstores 2 7" xfId="38267"/>
    <cellStyle name="好_2015年开发区收支预算表20150826定稿（加科技明细）结算后调整 2 3 10 2" xfId="38268"/>
    <cellStyle name="常规 2 2 7 2 5 8 2" xfId="38269"/>
    <cellStyle name="差_2013年财政收支表（2月8日） 2 2 8 2" xfId="38270"/>
    <cellStyle name="常规 10 2 6 7" xfId="38271"/>
    <cellStyle name="Header2 6 5 2" xfId="38272"/>
    <cellStyle name="Comma  - Style3 11 12 2 2" xfId="38273"/>
    <cellStyle name="常规 2 2 2 5 6 12 2" xfId="38274"/>
    <cellStyle name="好_2013年财政收支表（2月8日） 5 10 2" xfId="38275"/>
    <cellStyle name="Comma  - Style8 10 8 2 2" xfId="38276"/>
    <cellStyle name="Comma  - Style8 11 10 2 2" xfId="38277"/>
    <cellStyle name="常规 5 3 10 2" xfId="38278"/>
    <cellStyle name="Accent3 - 20% 9 2 3 2" xfId="38279"/>
    <cellStyle name="entry box 2 4 4" xfId="38280"/>
    <cellStyle name="Comma [0] 2 3 2" xfId="38281"/>
    <cellStyle name="常规 5 12 8 2" xfId="38282"/>
    <cellStyle name="差_财政优惠政策计算表20140527 2 3 11" xfId="38283"/>
    <cellStyle name="差_（定稿）2013年开发区区域内税收汇总03版 8 7 2" xfId="38284"/>
    <cellStyle name="Comma  - Style5 3 9 2" xfId="38285"/>
    <cellStyle name="Accent6 - 40% 6 8 2" xfId="38286"/>
    <cellStyle name="Accent3 - 40% 7 4 2" xfId="38287"/>
    <cellStyle name="常规 2 9 6 12 2" xfId="38288"/>
    <cellStyle name="40% - 强调文字颜色 2 4 2" xfId="38289"/>
    <cellStyle name="常规 10 10 13 2" xfId="38290"/>
    <cellStyle name="好_2015年元-12月收支 8 5" xfId="38291"/>
    <cellStyle name="超级链接 7 3 2" xfId="38292"/>
    <cellStyle name="差_（定稿）2013年开发区区域内税收汇总03版 6 12" xfId="38293"/>
    <cellStyle name="Comma  - Style3 7 4 2" xfId="38294"/>
    <cellStyle name="好_2013年财政收支表（2月8日） 6 13 2" xfId="38295"/>
    <cellStyle name="差_咸宁市直2013年政府基建支出预算表（一上) 2 3 7 2" xfId="38296"/>
    <cellStyle name="差_2014年元-12月收支 6 6 2" xfId="38297"/>
    <cellStyle name="Accent5 - 40% 4 7 2" xfId="38298"/>
    <cellStyle name="Accent6 - 20% 11 11 2 2" xfId="38299"/>
    <cellStyle name="Comma  - Style8 10 14" xfId="38300"/>
    <cellStyle name="表标题 12 12 2 2" xfId="38301"/>
    <cellStyle name="好_2015年元-12月收支 2 11 4" xfId="38302"/>
    <cellStyle name="强调 1 11 6 2" xfId="38303"/>
    <cellStyle name="常规 6 13 3 2" xfId="38304"/>
    <cellStyle name="差_2015年开发区收支预算表20150826定稿（加科技明细）结算后调整 12 8 2" xfId="38305"/>
    <cellStyle name="Body 2 10 2" xfId="38306"/>
    <cellStyle name="差_2012年调整预算 2 5 2" xfId="38307"/>
    <cellStyle name="常规 11 2 6 8 2" xfId="38308"/>
    <cellStyle name="Input [yellow] 5 9" xfId="38309"/>
    <cellStyle name="常规 13 8" xfId="38310"/>
    <cellStyle name="差_2013年财政收支表（2月8日） 2 14" xfId="38311"/>
    <cellStyle name="Input [yellow] 4" xfId="38312"/>
    <cellStyle name="数字" xfId="38313"/>
    <cellStyle name="Accent5 - 40% 3 4" xfId="38314"/>
    <cellStyle name="好_2014年元-12月收支 13 11" xfId="38315"/>
    <cellStyle name="Accent6 - 20% 3 7" xfId="38316"/>
    <cellStyle name="Input Cells 8 2" xfId="38317"/>
    <cellStyle name="PSDate 13 2" xfId="38318"/>
    <cellStyle name="Accent6 3 5 2" xfId="38319"/>
    <cellStyle name="强调 2 11 2 2" xfId="38320"/>
    <cellStyle name="表标题 4 6 4" xfId="38321"/>
    <cellStyle name="差_财政优惠政策计算表20140527 2 18" xfId="38322"/>
    <cellStyle name="差_财政优惠政策计算表20140527 2 23" xfId="38323"/>
    <cellStyle name="差_咸宁市直2013年政府基建支出预算表（一上) 10 12 2" xfId="38324"/>
    <cellStyle name="Prefilled 14" xfId="38325"/>
    <cellStyle name="常规 2 2 2 3 3 8" xfId="38326"/>
    <cellStyle name="常规 2 7 11 8" xfId="38327"/>
    <cellStyle name="差_2015年开发区收支预算表20150301 2 11 12 2" xfId="38328"/>
    <cellStyle name="Comma  - Style7 11 2 2" xfId="38329"/>
    <cellStyle name="常规 5 3 2 3 14" xfId="38330"/>
    <cellStyle name="Accent1 - 20% 6 2 4" xfId="38331"/>
    <cellStyle name="差_（定稿）2013年开发区区域内税收汇总03版 2 4 12" xfId="38332"/>
    <cellStyle name="常规 2 2 2 2 2 10 2" xfId="38333"/>
    <cellStyle name="强调 2 8 5 2" xfId="38334"/>
    <cellStyle name="常规 2 2 2 2 10 11 2" xfId="38335"/>
    <cellStyle name="表标题 11 9 3" xfId="38336"/>
    <cellStyle name="常规 13 8 2" xfId="38337"/>
    <cellStyle name="Input [yellow] 5 9 2" xfId="38338"/>
    <cellStyle name="Comma  - Style6 2 3 2 2" xfId="38339"/>
    <cellStyle name="差_2015年开发区收支预算表20150826定稿（加科技明细）结算后调整 2 9 12 2" xfId="38340"/>
    <cellStyle name="好_2013年财政收支表（2月8日） 2 8 5" xfId="38341"/>
    <cellStyle name="常规 2 4 5" xfId="38342"/>
    <cellStyle name="未定义 2 11 4" xfId="38343"/>
    <cellStyle name="_ET_STYLE_NoName_00__Book1_1 7 3" xfId="38344"/>
    <cellStyle name="好_2014年元-12月收支 2 3 4" xfId="38345"/>
    <cellStyle name="常规 4 2 2 14" xfId="38346"/>
    <cellStyle name="Comma  - Style3 7" xfId="38347"/>
    <cellStyle name="好_2015年开发区收支预算表20150826定稿（加科技明细）结算后调整 7 13" xfId="38348"/>
    <cellStyle name="常规 5 2 2 3 9 2" xfId="38349"/>
    <cellStyle name="常规 2 2 7 2 4 8" xfId="38350"/>
    <cellStyle name="好_2015年元-12月收支 2 6 6 2" xfId="38351"/>
    <cellStyle name="Comma  - Style4 4 11 3" xfId="38352"/>
    <cellStyle name="好_Book1_1 2 6 9 2" xfId="38353"/>
    <cellStyle name="差_元-3月开发区税收收入完成情况表 2 6 13" xfId="38354"/>
    <cellStyle name="差_财政优惠政策计算表20140527 10 12 2" xfId="38355"/>
    <cellStyle name="常规 2 2 2 3 2 10 2" xfId="38356"/>
    <cellStyle name="好_财政优惠政策计算表20140527 2 10 3" xfId="38357"/>
    <cellStyle name="常规 18 8 4" xfId="38358"/>
    <cellStyle name="差_财政优惠政策计算表20140527 3 11" xfId="38359"/>
    <cellStyle name="常规 10 5 12" xfId="38360"/>
    <cellStyle name="差_2015年开发区收支预算表20150826定稿（加科技明细）结算后调整 8 8" xfId="38361"/>
    <cellStyle name="好_2012-2013年结算140424李爱民 2 7 7" xfId="38362"/>
    <cellStyle name="常规 2 2 5 2 5 8" xfId="38363"/>
    <cellStyle name="Comma  - Style6 11 5 2" xfId="38364"/>
    <cellStyle name="常规 2 2 2 8 12 11" xfId="38365"/>
    <cellStyle name="常规 2 4 9 11" xfId="38366"/>
    <cellStyle name="常规 15 2 6 6 2" xfId="38367"/>
    <cellStyle name="Comma  - Style7 9 4" xfId="38368"/>
    <cellStyle name="差_元-3月开发区税收收入完成情况表 2 5 5 2" xfId="38369"/>
    <cellStyle name="Accent3 - 20% 3 12 2" xfId="38370"/>
    <cellStyle name="未定义 2 11 3" xfId="38371"/>
    <cellStyle name="常规 2 4 4" xfId="38372"/>
    <cellStyle name="Accent6 - 20% 5 5 2 2" xfId="38373"/>
    <cellStyle name="Accent6 - 40% 3 12 2" xfId="38374"/>
    <cellStyle name="差_2014年元-12月收支 2 6 2" xfId="38375"/>
    <cellStyle name="好_（定稿）2013年开发区区域内税收汇总03版 2 8 4 2" xfId="38376"/>
    <cellStyle name="好_2014年元-12月收支 7 10" xfId="38377"/>
    <cellStyle name="常规 2 2 2 9 9 2 2" xfId="38378"/>
    <cellStyle name="Accent3 - 20% 3 14 2" xfId="38379"/>
    <cellStyle name="差_元-3月开发区税收收入完成情况表 2 5 7 2" xfId="38380"/>
    <cellStyle name="差_元-3月开发区税收收入完成情况表 2 2 12" xfId="38381"/>
    <cellStyle name="差_Book1_1 2 10 5 2" xfId="38382"/>
    <cellStyle name="好_2012-2013年结算140424李爱民 2 6 10 2" xfId="38383"/>
    <cellStyle name="差_元-3月开发区税收收入完成情况表 15" xfId="38384"/>
    <cellStyle name="差_元-3月开发区税收收入完成情况表 20" xfId="38385"/>
    <cellStyle name="常规 6 2 4 6 2" xfId="38386"/>
    <cellStyle name="Accent1 - 20% 8 14 2" xfId="38387"/>
    <cellStyle name="强调 3 2 13 2" xfId="38388"/>
    <cellStyle name="常规 2 2 2 4 2 11" xfId="38389"/>
    <cellStyle name="PSDate 7 2 2" xfId="38390"/>
    <cellStyle name="Accent6 - 60% 10 13 2 2" xfId="38391"/>
    <cellStyle name="常规 6 10 9 2" xfId="38392"/>
    <cellStyle name="好_财政优惠政策计算表20140527 8 6" xfId="38393"/>
    <cellStyle name="常规 2 4 4 12" xfId="38394"/>
    <cellStyle name="Accent6 7 12 2 2" xfId="38395"/>
    <cellStyle name="Comma  - Style8 11 8" xfId="38396"/>
    <cellStyle name="常规 2 2 2 8 6 12" xfId="38397"/>
    <cellStyle name="Accent2 - 40% 11" xfId="38398"/>
    <cellStyle name="差_2015年开发区收支预算表20150826定稿（加科技明细）结算后调整 2 12 9" xfId="38399"/>
    <cellStyle name="常规 2 10 5 2" xfId="38400"/>
    <cellStyle name="常规 15 2 8 7 2" xfId="38401"/>
    <cellStyle name="好_财政优惠政策计算表20140527 3 9" xfId="38402"/>
    <cellStyle name="Accent4 - 20% 7 13" xfId="38403"/>
    <cellStyle name="常规 2 2 2 2 7 8 2" xfId="38404"/>
    <cellStyle name="Comma  - Style1 10 2 2" xfId="38405"/>
    <cellStyle name="差_财政优惠政策计算表20140527 4 8 2" xfId="38406"/>
    <cellStyle name="常规 2 3 5 5 2" xfId="38407"/>
    <cellStyle name="常规 2 2 2 9 12" xfId="38408"/>
    <cellStyle name="Accent4 - 20% 11 2 6" xfId="38409"/>
    <cellStyle name="货币 2 9 13" xfId="38410"/>
    <cellStyle name="差_（定稿）2013年开发区区域内税收汇总03版 5 13 2" xfId="38411"/>
    <cellStyle name="Accent4 - 40% 8 5" xfId="38412"/>
    <cellStyle name="常规 7 2 11 5" xfId="38413"/>
    <cellStyle name="表标题 9 6" xfId="38414"/>
    <cellStyle name="Accent3 - 60% 4 6" xfId="38415"/>
    <cellStyle name="常规 10 7 11 2" xfId="38416"/>
    <cellStyle name="常规 7 2 11 10 2" xfId="38417"/>
    <cellStyle name="Accent3 - 20% 3 2 7" xfId="38418"/>
    <cellStyle name="Accent4 - 40% 8 10 2" xfId="38419"/>
    <cellStyle name="好_咸宁市直2013年政府基建支出预算表（一上) 2 6 14 2" xfId="38420"/>
    <cellStyle name="好_123 3 6 2" xfId="38421"/>
    <cellStyle name="Normal - Style1 2 2 2" xfId="38422"/>
    <cellStyle name="Comma  - Style1 3 2 2" xfId="38423"/>
    <cellStyle name="差_Book1_1 2 4 4" xfId="38424"/>
    <cellStyle name="差_2014年元-12月收支 13 12 2" xfId="38425"/>
    <cellStyle name="强调 3 2 5 2" xfId="38426"/>
    <cellStyle name="好_2014年元-12月收支 2 7 2 2" xfId="38427"/>
    <cellStyle name="好_2012-2013年结算140424李爱民 2" xfId="38428"/>
    <cellStyle name="常规 2 5 4 10" xfId="38429"/>
    <cellStyle name="常规 11 2 5 2" xfId="38430"/>
    <cellStyle name="常规 2 9 5 7" xfId="38431"/>
    <cellStyle name="好_Book1 2 10 2" xfId="38432"/>
    <cellStyle name="适中 2 2 2" xfId="38433"/>
    <cellStyle name="常规 10 3 9 3 2" xfId="38434"/>
    <cellStyle name="Comma  - Style2 5 9 2 2" xfId="38435"/>
    <cellStyle name="差_123 2 4 9 2" xfId="38436"/>
    <cellStyle name="PSChar 2 2" xfId="38437"/>
    <cellStyle name="常规 2 10 7 9" xfId="38438"/>
    <cellStyle name="差_2014年元-12月收支 5 3" xfId="38439"/>
    <cellStyle name="常规 2 2 7 2 4 5 2" xfId="38440"/>
    <cellStyle name="Accent3 - 60% 4 14" xfId="38441"/>
    <cellStyle name="表标题 9 14" xfId="38442"/>
    <cellStyle name="常规 2 2 6 7 2" xfId="38443"/>
    <cellStyle name="好_元-3月开发区税收收入完成情况表 2 7 3" xfId="38444"/>
    <cellStyle name="Accent3 4 4" xfId="38445"/>
    <cellStyle name="Accent6 7 10 2" xfId="38446"/>
    <cellStyle name="Comma  - Style4 5 13 2 2" xfId="38447"/>
    <cellStyle name="差_咸宁市直2013年政府基建支出预算表（一上) 3 4 2" xfId="38448"/>
    <cellStyle name="好_2015年元-12月收支 2 11 7 2" xfId="38449"/>
    <cellStyle name="Accent6 - 20% 3" xfId="38450"/>
    <cellStyle name="常规 16 2 15" xfId="38451"/>
    <cellStyle name="常规 16 2 20" xfId="38452"/>
    <cellStyle name="Accent2 - 40% 9 2 5" xfId="38453"/>
    <cellStyle name="常规 2 4 7 9 2" xfId="38454"/>
    <cellStyle name="差_2015年元-12月收支 2 11 8 2" xfId="38455"/>
    <cellStyle name="差_2012-2013年结算140424李爱民 2 7 2" xfId="38456"/>
    <cellStyle name="Accent6 - 20% 3 2 4 2 2" xfId="38457"/>
    <cellStyle name="Comma  - Style7 5 9 2 2" xfId="38458"/>
    <cellStyle name="常规 17 10 15" xfId="38459"/>
    <cellStyle name="好_（定稿）2013年开发区区域内税收汇总03版 2 5 5" xfId="38460"/>
    <cellStyle name="好_元-3月开发区税收收入完成情况表 2 14" xfId="38461"/>
    <cellStyle name="差_咸宁市直2013年政府基建支出预算表（一上) 2 8 5 2" xfId="38462"/>
    <cellStyle name="Accent4 9 8" xfId="38463"/>
    <cellStyle name="常规 4 3 12 14 2" xfId="38464"/>
    <cellStyle name="Accent4 - 40% 8 8 2" xfId="38465"/>
    <cellStyle name="常规 7 2 11 8 2" xfId="38466"/>
    <cellStyle name="Accent1 7 14" xfId="38467"/>
    <cellStyle name="好_元-3月开发区税收收入完成情况表 8 6 2" xfId="38468"/>
    <cellStyle name="常规 5 27" xfId="38469"/>
    <cellStyle name="常规 5 32" xfId="38470"/>
    <cellStyle name="超级链接 4 9 2" xfId="38471"/>
    <cellStyle name="Comma  - Style8 12 7 3" xfId="38472"/>
    <cellStyle name="常规 6 2 10 3 2" xfId="38473"/>
    <cellStyle name="t 2 13 2" xfId="38474"/>
    <cellStyle name="Accent2 - 20% 2 2 2 2" xfId="38475"/>
    <cellStyle name="常规 2 2 2 6 11 6" xfId="38476"/>
    <cellStyle name="差_元-3月开发区税收收入完成情况表 13 4" xfId="38477"/>
    <cellStyle name="差_2014年元-12月收支 2 3 4" xfId="38478"/>
    <cellStyle name="Comma  - Style3 10 11 3" xfId="38479"/>
    <cellStyle name="Accent2 - 40% 2 9 2" xfId="38480"/>
    <cellStyle name="Accent1 - 20% 3 3 2" xfId="38481"/>
    <cellStyle name="Accent5 - 60% 5 9" xfId="38482"/>
    <cellStyle name="Accent1 - 40% 3 9" xfId="38483"/>
    <cellStyle name="常规 16 2 8 3" xfId="38484"/>
    <cellStyle name="Accent6 - 20% 8 10 2" xfId="38485"/>
    <cellStyle name="强调 1 11 13" xfId="38486"/>
    <cellStyle name="Accent2 - 20% 2 2 5" xfId="38487"/>
    <cellStyle name="Accent5 - 60% 2 3" xfId="38488"/>
    <cellStyle name="Accent3 - 40% 7 11 2" xfId="38489"/>
    <cellStyle name="好_123 19" xfId="38490"/>
    <cellStyle name="好_123 24" xfId="38491"/>
    <cellStyle name="Comma [0] 2 5 2 2" xfId="38492"/>
    <cellStyle name="常规 5 3 2 8 9 2" xfId="38493"/>
    <cellStyle name="常规 2 2 5 2 4 13 2" xfId="38494"/>
    <cellStyle name="Accent5 9 4 2 2" xfId="38495"/>
    <cellStyle name="常规 15 15" xfId="38496"/>
    <cellStyle name="Accent6 - 40% 6 9 2" xfId="38497"/>
    <cellStyle name="Accent4 6 11" xfId="38498"/>
    <cellStyle name="Comma [0] 6 2 2" xfId="38499"/>
    <cellStyle name="Accent3 9 3" xfId="38500"/>
    <cellStyle name="常规 2 2 2 5 5 14" xfId="38501"/>
    <cellStyle name="差_Book1 9 7" xfId="38502"/>
    <cellStyle name="差_（定稿）2013年开发区区域内税收汇总03版 2 19 2" xfId="38503"/>
    <cellStyle name="差_（定稿）2013年开发区区域内税收汇总03版 2 24 2" xfId="38504"/>
    <cellStyle name="常规 2 2 2 4 8 4" xfId="38505"/>
    <cellStyle name="Accent5 3 4 2" xfId="38506"/>
    <cellStyle name="差_元-3月开发区税收收入完成情况表 5 11 2" xfId="38507"/>
    <cellStyle name="Accent5 - 40% 10" xfId="38508"/>
    <cellStyle name="小数 5 14 2" xfId="38509"/>
    <cellStyle name="好_Book1_1 2 6 4 2" xfId="38510"/>
    <cellStyle name="Accent3 - 20% 5 10 2" xfId="38511"/>
    <cellStyle name="好_2015年开发区收支预算表20150301 2 4 5" xfId="38512"/>
    <cellStyle name="好_（定稿）2013年开发区区域内税收汇总03版 10 8 2" xfId="38513"/>
    <cellStyle name="常规 9 2 7 3 2" xfId="38514"/>
    <cellStyle name="Comma  - Style4 7 5 2" xfId="38515"/>
    <cellStyle name="SHADEDSTORES 4 8 2" xfId="38516"/>
    <cellStyle name="差_2013年财政收支表（2月8日） 11 5 2" xfId="38517"/>
    <cellStyle name="常规 2 2 2 8 12 5" xfId="38518"/>
    <cellStyle name="Accent3 7 13" xfId="38519"/>
    <cellStyle name="常规 14 2 3 6" xfId="38520"/>
    <cellStyle name="Header2 10" xfId="38521"/>
    <cellStyle name="Comma  - Style7 2 15" xfId="38522"/>
    <cellStyle name="Accent4 - 60% 3 2 2" xfId="38523"/>
    <cellStyle name="常规 2 2 2 10 7" xfId="38524"/>
    <cellStyle name="20% - 强调文字颜色 5 2 7" xfId="38525"/>
    <cellStyle name="常规 10 2 8 11" xfId="38526"/>
    <cellStyle name="Accent1 - 20% 14 2" xfId="38527"/>
    <cellStyle name="差_2015年开发区收支预算表20150301 7 3" xfId="38528"/>
    <cellStyle name="常规 9 3 7 13" xfId="38529"/>
    <cellStyle name="Accent2 - 60% 6 2 5" xfId="38530"/>
    <cellStyle name="常规 2 2 2 5 12 6 2" xfId="38531"/>
    <cellStyle name="好_2015年开发区收支预算表20150826定稿（加科技明细）结算后调整 11 14" xfId="38532"/>
    <cellStyle name="Comma  - Style2 2 13 2" xfId="38533"/>
    <cellStyle name="Grey 7" xfId="38534"/>
    <cellStyle name="Comma  - Style3 7 9 2 2" xfId="38535"/>
    <cellStyle name="差_2014年元-12月收支 2 5 9 2" xfId="38536"/>
    <cellStyle name="Comma  - Style5 10" xfId="38537"/>
    <cellStyle name="常规 2 6 6 6 2" xfId="38538"/>
    <cellStyle name="常规 2 8 11 2 2" xfId="38539"/>
    <cellStyle name="Accent6 3 6 2" xfId="38540"/>
    <cellStyle name="Linked Cells 5" xfId="38541"/>
    <cellStyle name="差_2014年元-12月收支 2 8 4 2" xfId="38542"/>
    <cellStyle name="差_2012年调整预算 5" xfId="38543"/>
    <cellStyle name="小数 7 10 2" xfId="38544"/>
    <cellStyle name="常规 2 9 4 6 2" xfId="38545"/>
    <cellStyle name="SHADEDSTORES 3 2 3 4" xfId="38546"/>
    <cellStyle name="差_Book1_1 2 2 14" xfId="38547"/>
    <cellStyle name="常规 2 2 8 2 2 6 2" xfId="38548"/>
    <cellStyle name="Comma  - Style1 12 2" xfId="38549"/>
    <cellStyle name="强调 2 2 11" xfId="38550"/>
    <cellStyle name="常规 5 2 2" xfId="38551"/>
    <cellStyle name="Accent6 - 20% 6 11" xfId="38552"/>
    <cellStyle name="Comma  - Style3 2 12 3" xfId="38553"/>
    <cellStyle name="超级链接 9 12" xfId="38554"/>
    <cellStyle name="常规 2 2 7 2 9 11 2" xfId="38555"/>
    <cellStyle name="Comma  - Style1 4 3" xfId="38556"/>
    <cellStyle name="常规 2 3 11 14" xfId="38557"/>
    <cellStyle name="Accent4 - 40% 6 5" xfId="38558"/>
    <cellStyle name="好_2013年财政收支表（2月8日） 3 9 2" xfId="38559"/>
    <cellStyle name="差_财政优惠政策计算表20140527 9 5 2" xfId="38560"/>
    <cellStyle name="好_2015年开发区收支预算表20150301 5 5" xfId="38561"/>
    <cellStyle name="_Book1_1 5 3" xfId="38562"/>
    <cellStyle name="常规 4 3 6 7 2" xfId="38563"/>
    <cellStyle name="好_财政优惠政策计算表20140527 2 3 7 2" xfId="38564"/>
    <cellStyle name="PSDec 11 2 2" xfId="38565"/>
    <cellStyle name="常规 2 2 2 6 3 9" xfId="38566"/>
    <cellStyle name="Comma  - Style4 11 8" xfId="38567"/>
    <cellStyle name="Accent5 - 60% 9 8" xfId="38568"/>
    <cellStyle name="数字 6 2 2" xfId="38569"/>
    <cellStyle name="Accent1 - 60% 2" xfId="38570"/>
    <cellStyle name="常规 7 2 9" xfId="38571"/>
    <cellStyle name="差_财政优惠政策计算表20140527 6 7" xfId="38572"/>
    <cellStyle name="表标题 9 3" xfId="38573"/>
    <cellStyle name="Accent3 - 60% 4 3" xfId="38574"/>
    <cellStyle name="Comma  - Style7 7 15" xfId="38575"/>
    <cellStyle name="Accent2 - 20% 8 10 2" xfId="38576"/>
    <cellStyle name="Comma  - Style8 8" xfId="38577"/>
    <cellStyle name="Comma  - Style1 10 4 2 2" xfId="38578"/>
    <cellStyle name="40% - 强调文字颜色 4 2" xfId="38579"/>
    <cellStyle name="差_Book1_1 4 8" xfId="38580"/>
    <cellStyle name="常规 5 3 2 4 6" xfId="38581"/>
    <cellStyle name="好_咸宁市直2013年政府基建支出预算表（一上) 2 6 8 2" xfId="38582"/>
    <cellStyle name="常规 8 7 9 2" xfId="38583"/>
    <cellStyle name="常规 5 12 4 2" xfId="38584"/>
    <cellStyle name="差_2013年财政收支表（2月8日） 5 9" xfId="38585"/>
    <cellStyle name="Comma  - Style3 6 9 3" xfId="38586"/>
    <cellStyle name="Accent6 - 20% 5 7 2" xfId="38587"/>
    <cellStyle name="Comma  - Style7 3 5 2 2" xfId="38588"/>
    <cellStyle name="常规 3 3 10 2" xfId="38589"/>
    <cellStyle name="Accent6 - 40% 11 15" xfId="38590"/>
    <cellStyle name="差_（定稿）2013年开发区区域内税收汇总03版 8 7" xfId="38591"/>
    <cellStyle name="Comma  - Style8 10 4 3" xfId="38592"/>
    <cellStyle name="Comma [0] 9" xfId="38593"/>
    <cellStyle name="常规 2 2 2 6 4 8" xfId="38594"/>
    <cellStyle name="Comma  - Style4 12 7" xfId="38595"/>
    <cellStyle name="Comma  - Style4 10" xfId="38596"/>
    <cellStyle name="差_2014年元-12月收支 2 5 4 2" xfId="38597"/>
    <cellStyle name="SHADEDSTORES 16 2" xfId="38598"/>
    <cellStyle name="SHADEDSTORES 21 2" xfId="38599"/>
    <cellStyle name="Accent5 - 60% 8" xfId="38600"/>
    <cellStyle name="Accent1 - 20% 8 6" xfId="38601"/>
    <cellStyle name="好_咸宁市直2013年政府基建支出预算表（一上) 5 15" xfId="38602"/>
    <cellStyle name="差_2015年开发区收支预算表20150301 6 5 2" xfId="38603"/>
    <cellStyle name="Accent6 3 10 2 2" xfId="38604"/>
    <cellStyle name="好_Book1_1 13 4 2" xfId="38605"/>
    <cellStyle name="差_2013年财政收支表（2月8日） 27" xfId="38606"/>
    <cellStyle name="Accent1 - 60% 9 7" xfId="38607"/>
    <cellStyle name="常规 2 15 9" xfId="38608"/>
    <cellStyle name="常规 2 20 9" xfId="38609"/>
    <cellStyle name="t_HVAC Equipment (3) 2 12 2 2" xfId="38610"/>
    <cellStyle name="差_2013年财政收支表（2月8日） 13 3" xfId="38611"/>
    <cellStyle name="好_咸宁市直2013年政府基建支出预算表（一上) 7 13 2" xfId="38612"/>
    <cellStyle name="差_2012年调整预算 12 8 2" xfId="38613"/>
    <cellStyle name="差_咸宁市直2013年政府基建支出预算表（一上) 2 4 12" xfId="38614"/>
    <cellStyle name="常规 10 3 2 7 2" xfId="38615"/>
    <cellStyle name="常规 23 6 2" xfId="38616"/>
    <cellStyle name="常规 18 6 2" xfId="38617"/>
    <cellStyle name="常规 2 2 3 2 9 12 2" xfId="38618"/>
    <cellStyle name="Accent2 - 40% 5 10" xfId="38619"/>
    <cellStyle name="常规 2 2 9 2 3 2 2" xfId="38620"/>
    <cellStyle name="Comma  - Style3 8 6 3" xfId="38621"/>
    <cellStyle name="超级链接 9 7" xfId="38622"/>
    <cellStyle name="Accent1 - 20% 2 2 4 2" xfId="38623"/>
    <cellStyle name="常规 4 2 2 3 2" xfId="38624"/>
    <cellStyle name="Comma  - Style8 4 2 2 2" xfId="38625"/>
    <cellStyle name="常规 2 2 9 2 3 6" xfId="38626"/>
    <cellStyle name="差_元-3月开发区税收收入完成情况表 2 3 7" xfId="38627"/>
    <cellStyle name="差_财政优惠政策计算表20140527 16" xfId="38628"/>
    <cellStyle name="差_财政优惠政策计算表20140527 21" xfId="38629"/>
    <cellStyle name="Comma  - Style7 8 2 2 2" xfId="38630"/>
    <cellStyle name="常规 2 9 9 13 2" xfId="38631"/>
    <cellStyle name="差_Book1_1 2 9 5" xfId="38632"/>
    <cellStyle name="常规 4 3 5 5" xfId="38633"/>
    <cellStyle name="常规 17 12 3" xfId="38634"/>
    <cellStyle name="好_Book1_1 2 7 4" xfId="38635"/>
    <cellStyle name="好_元-3月开发区税收收入完成情况表 2 9 8 2" xfId="38636"/>
    <cellStyle name="好_（定稿）2013年开发区区域内税收汇总03版 2 3 6 2" xfId="38637"/>
    <cellStyle name="差_元-3月开发区税收收入完成情况表 3 9" xfId="38638"/>
    <cellStyle name="Accent5 - 60% 2" xfId="38639"/>
    <cellStyle name="常规 2 2 19 5" xfId="38640"/>
    <cellStyle name="常规 5 16 2" xfId="38641"/>
    <cellStyle name="常规 5 21 2" xfId="38642"/>
    <cellStyle name="好_（定稿）2013年开发区区域内税收汇总03版 2 8 6" xfId="38643"/>
    <cellStyle name="常规 6 5 2" xfId="38644"/>
    <cellStyle name="常规 2 2 2 10 7 8 2" xfId="38645"/>
    <cellStyle name="强调 1 21" xfId="38646"/>
    <cellStyle name="强调 1 16" xfId="38647"/>
    <cellStyle name="Accent4 - 20% 3 5 2" xfId="38648"/>
    <cellStyle name="好_财政优惠政策计算表20140527 10 10 2" xfId="38649"/>
    <cellStyle name="差_2012年调整预算 4 11 2" xfId="38650"/>
    <cellStyle name="数字 5 11" xfId="38651"/>
    <cellStyle name="差_元-3月开发区税收收入完成情况表 2 25" xfId="38652"/>
    <cellStyle name="常规 2 3 6 6" xfId="38653"/>
    <cellStyle name="常规 2 6 2 10" xfId="38654"/>
    <cellStyle name="常规 10 4 12 2" xfId="38655"/>
    <cellStyle name="常规 2 2 2 2 4 2 2" xfId="38656"/>
    <cellStyle name="常规 5 3 2 2 9" xfId="38657"/>
    <cellStyle name="常规 4 3 7" xfId="38658"/>
    <cellStyle name="好_Book1 8 8" xfId="38659"/>
    <cellStyle name="差_（定稿）2013年开发区区域内税收汇总03版 11 2" xfId="38660"/>
    <cellStyle name="常规 6 2 10 9 2" xfId="38661"/>
    <cellStyle name="常规 10 10 10 2" xfId="38662"/>
    <cellStyle name="Comma  - Style8 4 13 3" xfId="38663"/>
    <cellStyle name="Comma  - Style5 7 2" xfId="38664"/>
    <cellStyle name="好_2015年元-12月收支 5 5" xfId="38665"/>
    <cellStyle name="差_2015年开发区收支预算表20150301 2 3 11" xfId="38666"/>
    <cellStyle name="常规 2 6 8 9 2" xfId="38667"/>
    <cellStyle name="常规 21 2 2" xfId="38668"/>
    <cellStyle name="常规 16 2 2" xfId="38669"/>
    <cellStyle name="差_2012-2013年结算140424李爱民 2 11 2 2" xfId="38670"/>
    <cellStyle name="常规 2 10 10 9 2" xfId="38671"/>
    <cellStyle name="常规 4 4 3" xfId="38672"/>
    <cellStyle name="Accent4 - 40% 6 2 6 2" xfId="38673"/>
    <cellStyle name="差_Book1_1 3 7" xfId="38674"/>
    <cellStyle name="好_Book1 9 4" xfId="38675"/>
    <cellStyle name="常规 5 3 2 3 5" xfId="38676"/>
    <cellStyle name="常规 2 2 6 2 6" xfId="38677"/>
    <cellStyle name="Entered 2 3 2 2" xfId="38678"/>
    <cellStyle name="好_2013年财政收支表（2月8日） 12 14" xfId="38679"/>
    <cellStyle name="差_Book1_1 2 24" xfId="38680"/>
    <cellStyle name="差_Book1_1 2 19" xfId="38681"/>
    <cellStyle name="货币 2 5 15" xfId="38682"/>
    <cellStyle name="Accent2 - 20% 2 11" xfId="38683"/>
    <cellStyle name="常规 7 8 14 2" xfId="38684"/>
    <cellStyle name="Comma  - Style2 7 11 2 2" xfId="38685"/>
    <cellStyle name="差_财政优惠政策计算表20140527 8 4 2" xfId="38686"/>
    <cellStyle name="好_2015年开发区收支预算表20150301 12 10 2" xfId="38687"/>
    <cellStyle name="Comma  - Style1 2 8 2 2" xfId="38688"/>
    <cellStyle name="常规 2 2 17 7 2" xfId="38689"/>
    <cellStyle name="好_2015年元-12月收支 2 5 13 2" xfId="38690"/>
    <cellStyle name="常规 2 8 5 6 2" xfId="38691"/>
    <cellStyle name="常规 2 9 3 11 2" xfId="38692"/>
    <cellStyle name="Accent1 - 60% 9 10" xfId="38693"/>
    <cellStyle name="SHADEDSTORES 2 7 3" xfId="38694"/>
    <cellStyle name="常规 2 2 8 2 4 13" xfId="38695"/>
    <cellStyle name="常规 16 2 3 11" xfId="38696"/>
    <cellStyle name="Accent6 - 40% 5 2 6 2" xfId="38697"/>
    <cellStyle name="差_2014年元-12月收支 2 6 13" xfId="38698"/>
    <cellStyle name="常规 17 8 2 2" xfId="38699"/>
    <cellStyle name="差_123 2 8 2" xfId="38700"/>
    <cellStyle name="常规 4 2 4 2 2" xfId="38701"/>
    <cellStyle name="常规 2 2 21" xfId="38702"/>
    <cellStyle name="常规 2 2 16" xfId="38703"/>
    <cellStyle name="常规 9 2 11 5 2" xfId="38704"/>
    <cellStyle name="超级链接 6 3" xfId="38705"/>
    <cellStyle name="差_元-3月开发区税收收入完成情况表 2 8 14 2" xfId="38706"/>
    <cellStyle name="警告文本 2 3" xfId="38707"/>
    <cellStyle name="常规 2 8 5 7 2" xfId="38708"/>
    <cellStyle name="差_2015年开发区收支预算表20150301 2 5 12" xfId="38709"/>
    <cellStyle name="分级显示行_1_13区汇总" xfId="38710"/>
    <cellStyle name="常规 2 9 11 7" xfId="38711"/>
    <cellStyle name="小数 7 2 2" xfId="38712"/>
    <cellStyle name="好_123 2 23" xfId="38713"/>
    <cellStyle name="好_123 2 18" xfId="38714"/>
    <cellStyle name="差_元-3月开发区税收收入完成情况表 9 13" xfId="38715"/>
    <cellStyle name="Comma  - Style4 12 6 2" xfId="38716"/>
    <cellStyle name="常规 2 2 2 6 4 7 2" xfId="38717"/>
    <cellStyle name="Comma  - Style3 4 4 2 2" xfId="38718"/>
    <cellStyle name="常规 2 2 2 2 18 2" xfId="38719"/>
    <cellStyle name="常规 2 2 2 2 23 2" xfId="38720"/>
    <cellStyle name="Comma  - Style7 5 15" xfId="38721"/>
    <cellStyle name="好_2013年财政收支表（2月8日） 2 12 12 2" xfId="38722"/>
    <cellStyle name="常规 2 2 2 9 11 2 2" xfId="38723"/>
    <cellStyle name="Comma  - Style2 10 2 3" xfId="38724"/>
    <cellStyle name="后继超级链接 5 11" xfId="38725"/>
    <cellStyle name="常规 5 3 2 7 5 2" xfId="38726"/>
    <cellStyle name="差_Book1_1 7 7 2" xfId="38727"/>
    <cellStyle name="Comma  - Style5 3 10" xfId="38728"/>
    <cellStyle name="差_2015年开发区收支预算表20150301 12" xfId="38729"/>
    <cellStyle name="Comma  - Style8 7 2 3" xfId="38730"/>
    <cellStyle name="Accent1 - 40% 9 13 2" xfId="38731"/>
    <cellStyle name="好_元-3月开发区税收收入完成情况表 11 11" xfId="38732"/>
    <cellStyle name="Accent4 10 4" xfId="38733"/>
    <cellStyle name="解释性文本 6" xfId="38734"/>
    <cellStyle name="常规 12 2 10" xfId="38735"/>
    <cellStyle name="常规 3 9 11" xfId="38736"/>
    <cellStyle name="强调文字颜色 1 2 5" xfId="38737"/>
    <cellStyle name="Accent6 - 40% 9 7 3" xfId="38738"/>
    <cellStyle name="Accent3 - 60% 7 11" xfId="38739"/>
    <cellStyle name="差_咸宁市直2013年政府基建支出预算表（一上) 5 12" xfId="38740"/>
    <cellStyle name="差_2013年财政收支表（2月8日） 12 14 2" xfId="38741"/>
    <cellStyle name="好_（定稿）2013年开发区区域内税收汇总03版 2 9 7" xfId="38742"/>
    <cellStyle name="常规 4 2 8 9 2" xfId="38743"/>
    <cellStyle name="常规 2 3 4 7 2" xfId="38744"/>
    <cellStyle name="差_2012年调整预算 2 2 7" xfId="38745"/>
    <cellStyle name="Accent1 - 40% 2 4" xfId="38746"/>
    <cellStyle name="常规 4 2 5 15" xfId="38747"/>
    <cellStyle name="好_2012-2013年结算140424李爱民 9 11 2" xfId="38748"/>
    <cellStyle name="好_2015年开发区收支预算表20150301 2 12 13" xfId="38749"/>
    <cellStyle name="好_2015年开发区收支预算表20150301 2 9 10" xfId="38750"/>
    <cellStyle name="常规 2 8 7 9 2" xfId="38751"/>
    <cellStyle name="好_2014年元-12月收支 11 13" xfId="38752"/>
    <cellStyle name="货币 2 11 7 2" xfId="38753"/>
    <cellStyle name="差_2012年调整预算 11 2" xfId="38754"/>
    <cellStyle name="差_Book1 10 5 2" xfId="38755"/>
    <cellStyle name="常规 2 6 7 7" xfId="38756"/>
    <cellStyle name="SHADEDSTORES 6 6 4" xfId="38757"/>
    <cellStyle name="好_2015年元-12月收支 2 9 4" xfId="38758"/>
    <cellStyle name="常规 2 5 11 10" xfId="38759"/>
    <cellStyle name="常规 11 2 2 6 2" xfId="38760"/>
    <cellStyle name="差_咸宁市直2013年政府基建支出预算表（一上) 6 14 2" xfId="38761"/>
    <cellStyle name="Comma  - Style7 5 4 2 2" xfId="38762"/>
    <cellStyle name="Comma  - Style1 6 7 2" xfId="38763"/>
    <cellStyle name="Comma  - Style8 2 14 2" xfId="38764"/>
    <cellStyle name="常规 3 3 4 3 2" xfId="38765"/>
    <cellStyle name="常规 4 3 9 6" xfId="38766"/>
    <cellStyle name="常规 4 4 4 10 2" xfId="38767"/>
    <cellStyle name="Accent5 3 2 4 2 2" xfId="38768"/>
    <cellStyle name="好_2012年调整预算 2 10 2 2" xfId="38769"/>
    <cellStyle name="常规 10 12 5" xfId="38770"/>
    <cellStyle name="强调 3 7 10" xfId="38771"/>
    <cellStyle name="Comma  - Style5 2 7" xfId="38772"/>
    <cellStyle name="好_123 9 7" xfId="38773"/>
    <cellStyle name="常规 9 3 2 5" xfId="38774"/>
    <cellStyle name="Comma  - Style4 7 11 2" xfId="38775"/>
    <cellStyle name="常规 10 8 4 2" xfId="38776"/>
    <cellStyle name="好_2013年财政收支表（2月8日） 7 7 2" xfId="38777"/>
    <cellStyle name="常规 2 7 3 2 2" xfId="38778"/>
    <cellStyle name="常规 2 2 4 2 3 12" xfId="38779"/>
    <cellStyle name="常规 17 7 10 2" xfId="38780"/>
    <cellStyle name="表标题 5 10 2 2" xfId="38781"/>
    <cellStyle name="后继超链接 6 8 2" xfId="38782"/>
    <cellStyle name="常规 8 5 15" xfId="38783"/>
    <cellStyle name="好_Book1_1 2 3 12 2" xfId="38784"/>
    <cellStyle name="好_123 2 6 2 2" xfId="38785"/>
    <cellStyle name="差_Book1 3 13 2" xfId="38786"/>
    <cellStyle name="常规 13 11 6 2" xfId="38787"/>
    <cellStyle name="Accent4 - 60% 2 12" xfId="38788"/>
    <cellStyle name="常规 2 8 7 4 2" xfId="38789"/>
    <cellStyle name="好_2014年元-12月收支 10 13" xfId="38790"/>
    <cellStyle name="Accent6 - 40% 4 14" xfId="38791"/>
    <cellStyle name="Comma  - Style3 11 6 2" xfId="38792"/>
    <cellStyle name="常规 6 13 7 2" xfId="38793"/>
    <cellStyle name="差_2015年开发区收支预算表20150826定稿（加科技明细）结算后调整 4 12 2" xfId="38794"/>
    <cellStyle name="Input [yellow] 10 4" xfId="38795"/>
    <cellStyle name="差_123 2 9 13" xfId="38796"/>
    <cellStyle name="常规 4 6" xfId="38797"/>
    <cellStyle name="常规 9 2 5 2 2" xfId="38798"/>
    <cellStyle name="常规 10 3 9 4" xfId="38799"/>
    <cellStyle name="适中 2 3" xfId="38800"/>
    <cellStyle name="Accent1 - 60% 6 7" xfId="38801"/>
    <cellStyle name="常规 28 9" xfId="38802"/>
    <cellStyle name="60% - 强调文字颜色 6 2 3" xfId="38803"/>
    <cellStyle name="常规 2 2 6 2 4 9 2" xfId="38804"/>
    <cellStyle name="差_（定稿）2013年开发区区域内税收汇总03版 10 12 2" xfId="38805"/>
    <cellStyle name="好_2015年开发区收支预算表20150301 10 12 2" xfId="38806"/>
    <cellStyle name="好_（定稿）2013年开发区区域内税收汇总03版 2 4 3 2" xfId="38807"/>
    <cellStyle name="常规 16 2 5 13 2" xfId="38808"/>
    <cellStyle name="好_2013年财政收支表（2月8日） 10 14 2" xfId="38809"/>
    <cellStyle name="常规 6 2 5 6" xfId="38810"/>
    <cellStyle name="常规 15 2 9 12" xfId="38811"/>
    <cellStyle name="Accent5 - 40% 10 9 2" xfId="38812"/>
    <cellStyle name="好_2015年元-12月收支 7 2 2" xfId="38813"/>
    <cellStyle name="后继超链接 8 7" xfId="38814"/>
    <cellStyle name="SHADEDSTORES 6 2 9 2" xfId="38815"/>
    <cellStyle name="常规 2 2 2 2 3 11 2" xfId="38816"/>
    <cellStyle name="Accent5 - 60% 4 14" xfId="38817"/>
    <cellStyle name="Accent3 - 40% 8 2 3" xfId="38818"/>
    <cellStyle name="差_咸宁市直2013年政府基建支出预算表（一上) 2 10 8" xfId="38819"/>
    <cellStyle name="Accent2 5 12" xfId="38820"/>
    <cellStyle name="常规 2 2 2 3 4 6 2" xfId="38821"/>
    <cellStyle name="常规 4 4 13" xfId="38822"/>
    <cellStyle name="强调文字颜色 5 2 7" xfId="38823"/>
    <cellStyle name="Accent1 - 40% 9 9 2" xfId="38824"/>
    <cellStyle name="Accent6 - 20% 4 9 3" xfId="38825"/>
    <cellStyle name="Accent4 - 20% 11 2 6 2" xfId="38826"/>
    <cellStyle name="货币 2 9 13 2" xfId="38827"/>
    <cellStyle name="好_2013年财政收支表（2月8日） 2 5 12 2" xfId="38828"/>
    <cellStyle name="常规 13 24 2" xfId="38829"/>
    <cellStyle name="常规 13 19 2" xfId="38830"/>
    <cellStyle name="Input [yellow] 6 5 3" xfId="38831"/>
    <cellStyle name="好_2015年开发区收支预算表20150826定稿（加科技明细）结算后调整 2 12 8 2" xfId="38832"/>
    <cellStyle name="Accent1 - 20% 11 3" xfId="38833"/>
    <cellStyle name="Accent3 - 40%" xfId="38834"/>
    <cellStyle name="好_财政优惠政策计算表20140527 7 11 2" xfId="38835"/>
    <cellStyle name="Input [yellow] 11 2 2" xfId="38836"/>
    <cellStyle name="常规 2 8 2 5" xfId="38837"/>
    <cellStyle name="常规 7 13 14" xfId="38838"/>
    <cellStyle name="常规 16 2 9 8" xfId="38839"/>
    <cellStyle name="好_2012年调整预算 2 2 10 2" xfId="38840"/>
    <cellStyle name="常规 3 13 14 2" xfId="38841"/>
    <cellStyle name="常规 14 2 6 8" xfId="38842"/>
    <cellStyle name="常规 3 29" xfId="38843"/>
    <cellStyle name="常规 3 34" xfId="38844"/>
    <cellStyle name="好_元-3月开发区税收收入完成情况表 3 2" xfId="38845"/>
    <cellStyle name="Accent3 - 60% 7 13" xfId="38846"/>
    <cellStyle name="_Book1_1 9 4" xfId="38847"/>
    <cellStyle name="差_2015年开发区收支预算表20150301 13 13" xfId="38848"/>
    <cellStyle name="Comma  - Style3" xfId="38849"/>
    <cellStyle name="常规 2 2 10 11 2" xfId="38850"/>
    <cellStyle name="差_2015年开发区收支预算表20150826定稿（加科技明细）结算后调整 5 14 2" xfId="38851"/>
    <cellStyle name="Accent3 - 20% 10 2 5 2" xfId="38852"/>
    <cellStyle name="常规 2 2 2 2 12 5" xfId="38853"/>
    <cellStyle name="差_Book1 7 11 2" xfId="38854"/>
    <cellStyle name="Header2 4 3 4" xfId="38855"/>
    <cellStyle name="超级链接 5 4" xfId="38856"/>
    <cellStyle name="好_2015年开发区收支预算表20150826定稿（加科技明细）结算后调整 6 13 2" xfId="38857"/>
    <cellStyle name="Accent5 - 20% 4 4" xfId="38858"/>
    <cellStyle name="常规 10 3 4 2" xfId="38859"/>
    <cellStyle name="Comma  - Style4 6 11 2" xfId="38860"/>
    <cellStyle name="差_财政优惠政策计算表20140527 2 9 13 2" xfId="38861"/>
    <cellStyle name="常规 13 4 10 2" xfId="38862"/>
    <cellStyle name="常规 3 3 11 8 2" xfId="38863"/>
    <cellStyle name="常规 2 2 2 3 3" xfId="38864"/>
    <cellStyle name="常规 2 7 11" xfId="38865"/>
    <cellStyle name="好_元-3月开发区税收收入完成情况表 12 11" xfId="38866"/>
    <cellStyle name="Comma  - Style2 3 13 2 2" xfId="38867"/>
    <cellStyle name="Accent3 - 40% 5 2 2" xfId="38868"/>
    <cellStyle name="常规 2 10 9 8" xfId="38869"/>
    <cellStyle name="差_2014年元-12月收支 7 2" xfId="38870"/>
    <cellStyle name="Accent5 3 9 2 2" xfId="38871"/>
    <cellStyle name="常规 2 2 2 5 6 4 2" xfId="38872"/>
    <cellStyle name="常规 2 2 2 4 4 13 2" xfId="38873"/>
    <cellStyle name="差_咸宁市直2013年政府基建支出预算表（一上) 2 5 14 2" xfId="38874"/>
    <cellStyle name="Accent2 11 3" xfId="38875"/>
    <cellStyle name="Comma  - Style7 9 9 2" xfId="38876"/>
    <cellStyle name="常规 4 4 2 10" xfId="38877"/>
    <cellStyle name="常规 12 2 12 2" xfId="38878"/>
    <cellStyle name="常规 3 9 13 2" xfId="38879"/>
    <cellStyle name="商品名称 6" xfId="38880"/>
    <cellStyle name="Input [yellow] 9" xfId="38881"/>
    <cellStyle name="好_2015年开发区收支预算表20150301 10 3" xfId="38882"/>
    <cellStyle name="Accent2 - 40% 10 2 2" xfId="38883"/>
    <cellStyle name="常规 2 11 12" xfId="38884"/>
    <cellStyle name="常规 3 2 14" xfId="38885"/>
    <cellStyle name="差_Book1_1 2 10 10" xfId="38886"/>
    <cellStyle name="强调 1 16 2" xfId="38887"/>
    <cellStyle name="强调 1 21 2" xfId="38888"/>
    <cellStyle name="常规 2 2 2 2 10 2" xfId="38889"/>
    <cellStyle name="好_123 2 6 12 2" xfId="38890"/>
    <cellStyle name="好_2012-2013年结算140424李爱民 3 9" xfId="38891"/>
    <cellStyle name="常规 2 3 2 14" xfId="38892"/>
    <cellStyle name="链接单元格 2" xfId="38893"/>
    <cellStyle name="差_2014年元-12月收支 2 11 4" xfId="38894"/>
    <cellStyle name="常规 9 2 10 11 2" xfId="38895"/>
    <cellStyle name="好_2013年财政收支表（2月8日） 2 8 4" xfId="38896"/>
    <cellStyle name="常规 5 3 8" xfId="38897"/>
    <cellStyle name="好_2014年元-12月收支 2 3 4 2" xfId="38898"/>
    <cellStyle name="好_2014年元-12月收支 9 4" xfId="38899"/>
    <cellStyle name="好_2015年开发区收支预算表20150826定稿（加科技明细）结算后调整 13 11 2" xfId="38900"/>
    <cellStyle name="常规 29 13 2" xfId="38901"/>
    <cellStyle name="Comma  - Style2 12 4 3" xfId="38902"/>
    <cellStyle name="后继超链接 3 10" xfId="38903"/>
    <cellStyle name="常规 2 2 2 10 8 10 2" xfId="38904"/>
    <cellStyle name="Accent6 2 6 2" xfId="38905"/>
    <cellStyle name="常规 2 8 10 2 2" xfId="38906"/>
    <cellStyle name="Comma  - Style4 3 4 2" xfId="38907"/>
    <cellStyle name="常规 4 3 3 12" xfId="38908"/>
    <cellStyle name="差_Book1_1 2 7 12" xfId="38909"/>
    <cellStyle name="Accent5 - 20% 10 9 2" xfId="38910"/>
    <cellStyle name="好_2014年元-12月收支 17" xfId="38911"/>
    <cellStyle name="好_2014年元-12月收支 22" xfId="38912"/>
    <cellStyle name="强调 1 6 3" xfId="38913"/>
    <cellStyle name="常规 2 2 6 2 5 11" xfId="38914"/>
    <cellStyle name="Comma  - Style2 11 3 2" xfId="38915"/>
    <cellStyle name="常规 6 13 2 2" xfId="38916"/>
    <cellStyle name="强调 1 11 5 2" xfId="38917"/>
    <cellStyle name="差_2015年开发区收支预算表20150826定稿（加科技明细）结算后调整 12 7 2" xfId="38918"/>
    <cellStyle name="差_2015年开发区收支预算表20150826定稿（加科技明细）结算后调整 13 4" xfId="38919"/>
    <cellStyle name="好_2012年调整预算 12 10 2" xfId="38920"/>
    <cellStyle name="常规 2 3 9 10 2" xfId="38921"/>
    <cellStyle name="SHADEDSTORES 5 2 4" xfId="38922"/>
    <cellStyle name="Comma  - Style6 12 10 2" xfId="38923"/>
    <cellStyle name="差_2014年元-12月收支 2 11 8 2" xfId="38924"/>
    <cellStyle name="差_元-3月开发区税收收入完成情况表 4 10" xfId="38925"/>
    <cellStyle name="好_Book1_1 2 8 6" xfId="38926"/>
    <cellStyle name="常规 6 2 12 11" xfId="38927"/>
    <cellStyle name="Comma  - Style6 7" xfId="38928"/>
    <cellStyle name="好_Book1_1 2 13" xfId="38929"/>
    <cellStyle name="常规 6 2 11 9" xfId="38930"/>
    <cellStyle name="数字 7 4 2" xfId="38931"/>
    <cellStyle name="小数 12 14 2" xfId="38932"/>
    <cellStyle name="常规 8 2 18" xfId="38933"/>
    <cellStyle name="常规 8 2 23" xfId="38934"/>
    <cellStyle name="Accent4 - 40% 11 3 2" xfId="38935"/>
    <cellStyle name="Accent6 - 60% 6 12" xfId="38936"/>
    <cellStyle name="Comma  - Style5 9 2 2 2" xfId="38937"/>
    <cellStyle name="Comma  - Style5 11 7 3" xfId="38938"/>
    <cellStyle name="Comma  - Style3 5 9 3" xfId="38939"/>
    <cellStyle name="常规 2 2 2 8 19" xfId="38940"/>
    <cellStyle name="常规 2 2 2 8 24" xfId="38941"/>
    <cellStyle name="常规 8 7 13 2" xfId="38942"/>
    <cellStyle name="常规 9 2 2 10" xfId="38943"/>
    <cellStyle name="常规 2 2 2 9 7 2" xfId="38944"/>
    <cellStyle name="常规 2 10 11 12 2" xfId="38945"/>
    <cellStyle name="常规 8 2 5 4" xfId="38946"/>
    <cellStyle name="常规 2 10 7 3" xfId="38947"/>
    <cellStyle name="好_2012-2013年结算140424李爱民 2 7 8" xfId="38948"/>
    <cellStyle name="Comma  - Style6 11 5 3" xfId="38949"/>
    <cellStyle name="常规 2 2 5 2 5 9" xfId="38950"/>
    <cellStyle name="常规 2 2 2 8 12 12" xfId="38951"/>
    <cellStyle name="常规 2 2 9 2 3 12" xfId="38952"/>
    <cellStyle name="好_2013年财政收支表（2月8日） 2 7 10" xfId="38953"/>
    <cellStyle name="Accent5 - 40% 8 11" xfId="38954"/>
    <cellStyle name="Prefilled 4 8" xfId="38955"/>
    <cellStyle name="Accent4 - 40% 2 14 2" xfId="38956"/>
    <cellStyle name="Comma  - Style5 3 7 2 2" xfId="38957"/>
    <cellStyle name="Accent2 - 20% 8 7 2" xfId="38958"/>
    <cellStyle name="好_咸宁市直2013年政府基建支出预算表（一上) 2 6 11" xfId="38959"/>
    <cellStyle name="Comma  - Style8 12 4 2 2" xfId="38960"/>
    <cellStyle name="Accent3 - 40% 9 2 2 2" xfId="38961"/>
    <cellStyle name="常规 2 7 10 12" xfId="38962"/>
    <cellStyle name="Accent2 - 40% 9 4 2" xfId="38963"/>
    <cellStyle name="差_123 8 7 2" xfId="38964"/>
    <cellStyle name="Comma  - Style4 3" xfId="38965"/>
    <cellStyle name="Accent6 - 60% 10 2 2 2 2" xfId="38966"/>
    <cellStyle name="常规 6 2 2 3 2" xfId="38967"/>
    <cellStyle name="好_咸宁市直2013年政府基建支出预算表（一上) 11 10 2" xfId="38968"/>
    <cellStyle name="常规 10 8 15" xfId="38969"/>
    <cellStyle name="t_HVAC Equipment (3) 2 3 2" xfId="38970"/>
    <cellStyle name="Accent5 - 60% 8 2 4" xfId="38971"/>
    <cellStyle name="好_2013年财政收支表（2月8日） 13 9" xfId="38972"/>
    <cellStyle name="好_2015年元-12月收支 9 9 2" xfId="38973"/>
    <cellStyle name="差_2015年开发区收支预算表20150301 2 9 3" xfId="38974"/>
    <cellStyle name="好_（定稿）2013年开发区区域内税收汇总03版 4 6 2" xfId="38975"/>
    <cellStyle name="常规 2 2 2 10 8 2" xfId="38976"/>
    <cellStyle name="Accent3 - 40% 10 2 6" xfId="38977"/>
    <cellStyle name="差_（定稿）2013年开发区区域内税收汇总03版 8 3" xfId="38978"/>
    <cellStyle name="Subtotal" xfId="38979"/>
    <cellStyle name="好_2012年调整预算 9 14 2" xfId="38980"/>
    <cellStyle name="Accent4 - 40% 13 2" xfId="38981"/>
    <cellStyle name="常规 2 2 2 10 3 3" xfId="38982"/>
    <cellStyle name="常规 7 2 3 3 2" xfId="38983"/>
    <cellStyle name="差_Book1 8 13 2" xfId="38984"/>
    <cellStyle name="Comma  - Style5 4 5 3" xfId="38985"/>
    <cellStyle name="好_2015年元-12月收支 2 8 3" xfId="38986"/>
    <cellStyle name="好_2015年开发区收支预算表20150301 2 6 14 2" xfId="38987"/>
    <cellStyle name="后继超链接 11 7 2" xfId="38988"/>
    <cellStyle name="常规 17 4 2" xfId="38989"/>
    <cellStyle name="常规 22 4 2" xfId="38990"/>
    <cellStyle name="Comma  - Style5 6 11" xfId="38991"/>
    <cellStyle name="常规 2 2 2 6 7 14" xfId="38992"/>
    <cellStyle name="好_财政优惠政策计算表20140527 9 10" xfId="38993"/>
    <cellStyle name="常规 2 4 8" xfId="38994"/>
    <cellStyle name="常规 2 2 8 2 8 10 2" xfId="38995"/>
    <cellStyle name="未定义 2 11 7" xfId="38996"/>
    <cellStyle name="差_咸宁市直2013年政府基建支出预算表（一上) 2 7 8 2" xfId="38997"/>
    <cellStyle name="好_2015年开发区收支预算表20150826定稿（加科技明细）结算后调整 2 10 12" xfId="38998"/>
    <cellStyle name="Comma  - Style6 5 2 2 2" xfId="38999"/>
    <cellStyle name="常规 15 2 5 13 2" xfId="39000"/>
    <cellStyle name="常规 4 2 6 5 2" xfId="39001"/>
    <cellStyle name="常规 2 3 2 3 2" xfId="39002"/>
    <cellStyle name="常规 7 7 10" xfId="39003"/>
    <cellStyle name="Accent6 - 60% 8 15" xfId="39004"/>
    <cellStyle name="Accent3 - 40% 2 6" xfId="39005"/>
    <cellStyle name="常规 2 9 5 14" xfId="39006"/>
    <cellStyle name="Comma  - Style7 7 7 3" xfId="39007"/>
    <cellStyle name="Accent6 4 11 2" xfId="39008"/>
    <cellStyle name="差_2014年元-12月收支 2 10 3" xfId="39009"/>
    <cellStyle name="Comma  - Style8 7 3 2" xfId="39010"/>
    <cellStyle name="常规 6 5 4 2" xfId="39011"/>
    <cellStyle name="Comma  - Style3 3 7 3" xfId="39012"/>
    <cellStyle name="Comma  - Style6 12 4 3" xfId="39013"/>
    <cellStyle name="差_（定稿）2013年开发区区域内税收汇总03版 5 13" xfId="39014"/>
    <cellStyle name="好_2013年财政收支表（2月8日） 9 8" xfId="39015"/>
    <cellStyle name="常规 9 2 8 4" xfId="39016"/>
    <cellStyle name="SHADEDSTORES 5 9" xfId="39017"/>
    <cellStyle name="Accent6 - 40% 4 2 3 2" xfId="39018"/>
    <cellStyle name="Comma  - Style3 7 6 3" xfId="39019"/>
    <cellStyle name="常规 9 2 12 14" xfId="39020"/>
    <cellStyle name="常规 15 2 9 13 2" xfId="39021"/>
    <cellStyle name="Accent1 - 40% 7 13 2" xfId="39022"/>
    <cellStyle name="常规 2 2 2 5 2 5" xfId="39023"/>
    <cellStyle name="差_123 4 2" xfId="39024"/>
    <cellStyle name="常规 4 3 6" xfId="39025"/>
    <cellStyle name="常规 5 3 2 2 8" xfId="39026"/>
    <cellStyle name="好_Book1 8 7" xfId="39027"/>
    <cellStyle name="常规 8 2 6 11 2" xfId="39028"/>
    <cellStyle name="Prefilled 5 3 3" xfId="39029"/>
    <cellStyle name="entry box 3 7 2" xfId="39030"/>
    <cellStyle name="数字 7 5" xfId="39031"/>
    <cellStyle name="Comma  - Style8 4 13 2" xfId="39032"/>
    <cellStyle name="Accent4 - 20% 6 15" xfId="39033"/>
    <cellStyle name="好_2015年元-12月收支 5 4" xfId="39034"/>
    <cellStyle name="好_2015年元-12月收支 2 7 11 2" xfId="39035"/>
    <cellStyle name="Comma  - Style8 8 15" xfId="39036"/>
    <cellStyle name="常规 5 3 2 9 13 2" xfId="39037"/>
    <cellStyle name="常规 2 2 2 7 8 7 2" xfId="39038"/>
    <cellStyle name="常规 4 4 15" xfId="39039"/>
    <cellStyle name="常规 4 4 20" xfId="39040"/>
    <cellStyle name="表标题 13 2 2" xfId="39041"/>
    <cellStyle name="差_2015年开发区收支预算表20150826定稿（加科技明细）结算后调整 4 11" xfId="39042"/>
    <cellStyle name="常规 3 8 8 2" xfId="39043"/>
    <cellStyle name="好_2012年调整预算 10 10" xfId="39044"/>
    <cellStyle name="Accent6 - 20% 10 12 2" xfId="39045"/>
    <cellStyle name="Comma  - Style1 11 10 2 2" xfId="39046"/>
    <cellStyle name="常规 2 2 4 2 3 5 2" xfId="39047"/>
    <cellStyle name="常规 7 3 4 2" xfId="39048"/>
    <cellStyle name="常规 2 10 2 10" xfId="39049"/>
    <cellStyle name="常规 2 2 8 2 3 9 2" xfId="39050"/>
    <cellStyle name="好_2015年开发区收支预算表20150301 6 6" xfId="39051"/>
    <cellStyle name="Accent4 - 40% 7 2 3 2" xfId="39052"/>
    <cellStyle name="差_2012年调整预算 7 6" xfId="39053"/>
    <cellStyle name="常规 2 2 2 16 2" xfId="39054"/>
    <cellStyle name="常规 2 2 2 21 2" xfId="39055"/>
    <cellStyle name="Header2 5 5 2 2" xfId="39056"/>
    <cellStyle name="常规 2 7 9 9 2" xfId="39057"/>
    <cellStyle name="常规 2 2 2 4 19 2" xfId="39058"/>
    <cellStyle name="常规 2 2 2 4 24 2" xfId="39059"/>
    <cellStyle name="好_2015年开发区收支预算表20150826定稿（加科技明细）结算后调整 2 9 7 2" xfId="39060"/>
    <cellStyle name="好_2012年调整预算 2 11 2" xfId="39061"/>
    <cellStyle name="常规 3 3 2 3 2" xfId="39062"/>
    <cellStyle name="差_2015年元-12月收支 2 6 5" xfId="39063"/>
    <cellStyle name="好_2015年开发区收支预算表20150826定稿（加科技明细）结算后调整 2 12 14 2" xfId="39064"/>
    <cellStyle name="Accent2 - 40% 2 10" xfId="39065"/>
    <cellStyle name="entry box 2 5" xfId="39066"/>
    <cellStyle name="Accent2 10 4" xfId="39067"/>
    <cellStyle name="Comma  - Style7 9 8 3" xfId="39068"/>
    <cellStyle name="Comma  - Style2 5 7 2 2" xfId="39069"/>
    <cellStyle name="常规 17 11 13 2" xfId="39070"/>
    <cellStyle name="常规 5 3 2" xfId="39071"/>
    <cellStyle name="好_Book1_1 3 12 2" xfId="39072"/>
    <cellStyle name="好_2015年开发区收支预算表20150826定稿（加科技明细）结算后调整 10 8" xfId="39073"/>
    <cellStyle name="好_Book1_1 6" xfId="39074"/>
    <cellStyle name="常规 2 2 2 2 12" xfId="39075"/>
    <cellStyle name="Accent5 - 40% 6 3 2" xfId="39076"/>
    <cellStyle name="差_咸宁市直2013年政府基建支出预算表（一上) 16" xfId="39077"/>
    <cellStyle name="差_咸宁市直2013年政府基建支出预算表（一上) 21" xfId="39078"/>
    <cellStyle name="常规 2 2 2 5 5 2 2" xfId="39079"/>
    <cellStyle name="好_财政优惠政策计算表20140527 4 12 2" xfId="39080"/>
    <cellStyle name="常规 6 9 5" xfId="39081"/>
    <cellStyle name="Accent2 4" xfId="39082"/>
    <cellStyle name="差_元-3月开发区税收收入完成情况表 2 12 6 2" xfId="39083"/>
    <cellStyle name="Accent4 - 20% 11 5" xfId="39084"/>
    <cellStyle name="常规 2 2 2 6 6 6 2" xfId="39085"/>
    <cellStyle name="常规_项目汇总表" xfId="39086"/>
    <cellStyle name="常规 2 2 2 5 11 9" xfId="39087"/>
    <cellStyle name="Comma  - Style7 9 12 3" xfId="39088"/>
    <cellStyle name="常规 8 6 10" xfId="39089"/>
    <cellStyle name="常规 7 2 3 13" xfId="39090"/>
    <cellStyle name="好_元-3月开发区税收收入完成情况表 2 4 6" xfId="39091"/>
    <cellStyle name="Body 2 13" xfId="39092"/>
    <cellStyle name="强调 1 11 9" xfId="39093"/>
    <cellStyle name="常规 6 13 6" xfId="39094"/>
    <cellStyle name="差_（定稿）2013年开发区区域内税收汇总03版 2 8 3 2" xfId="39095"/>
    <cellStyle name="Total 4 6 2" xfId="39096"/>
    <cellStyle name="常规 4 3 10 10" xfId="39097"/>
    <cellStyle name="好_2015年开发区收支预算表20150301 10 3 2" xfId="39098"/>
    <cellStyle name="Accent5 - 60% 6 5 2" xfId="39099"/>
    <cellStyle name="Accent5 - 20% 5 2 2 2" xfId="39100"/>
    <cellStyle name="好_2015年元-12月收支 4 13 2" xfId="39101"/>
    <cellStyle name="常规 2 2 2 9 3 9" xfId="39102"/>
    <cellStyle name="Accent2 - 20% 4 13" xfId="39103"/>
    <cellStyle name="常规 5 3 2 4 11" xfId="39104"/>
    <cellStyle name="差_2015年元-12月收支 2 5 11" xfId="39105"/>
    <cellStyle name="超级链接 4 7" xfId="39106"/>
    <cellStyle name="常规 7 2 12 8" xfId="39107"/>
    <cellStyle name="Accent4 - 40% 9 8" xfId="39108"/>
    <cellStyle name="好_Book1_1 5 9 2" xfId="39109"/>
    <cellStyle name="Accent3 - 40% 9" xfId="39110"/>
    <cellStyle name="汇总 2 7" xfId="39111"/>
    <cellStyle name="常规 3 9 8" xfId="39112"/>
    <cellStyle name="差_2015年开发区收支预算表20150301 2 12 3" xfId="39113"/>
    <cellStyle name="好_（定稿）2013年开发区区域内税收汇总03版 2 8 9 2" xfId="39114"/>
    <cellStyle name="Comma  - Style3 9 11 3" xfId="39115"/>
    <cellStyle name="常规 2 2 3 2 4 8" xfId="39116"/>
    <cellStyle name="好_咸宁市直2013年政府基建支出预算表（一上) 2 12 3" xfId="39117"/>
    <cellStyle name="常规 5 8 12" xfId="39118"/>
    <cellStyle name="Accent1 - 60% 10 12" xfId="39119"/>
    <cellStyle name="Input [yellow] 3 9" xfId="39120"/>
    <cellStyle name="常规 11 8" xfId="39121"/>
    <cellStyle name="常规 5 3 2 6 3" xfId="39122"/>
    <cellStyle name="差_Book1_1 6 5" xfId="39123"/>
    <cellStyle name="Accent6 - 20% 2 10" xfId="39124"/>
    <cellStyle name="SHADEDSTORES 3 3 4 2" xfId="39125"/>
    <cellStyle name="常规 3 8 8" xfId="39126"/>
    <cellStyle name="好_（定稿）2013年开发区区域内税收汇总03版 2 8 8 2" xfId="39127"/>
    <cellStyle name="好_咸宁市直2013年政府基建支出预算表（一上) 2 12 4 2" xfId="39128"/>
    <cellStyle name="Accent2 - 40% 8 9 2" xfId="39129"/>
    <cellStyle name="常规 3 3 12 3 2" xfId="39130"/>
    <cellStyle name="Accent2 - 20% 7 10 2" xfId="39131"/>
    <cellStyle name="Comma  - Style6 7 15" xfId="39132"/>
    <cellStyle name="差_咸宁市直2013年政府基建支出预算表（一上) 14 2" xfId="39133"/>
    <cellStyle name="未定义 2 12 7" xfId="39134"/>
    <cellStyle name="常规 2 2 8 2 8 11 2" xfId="39135"/>
    <cellStyle name="常规 2 5 8" xfId="39136"/>
    <cellStyle name="Comma  - Style3 2 5 2" xfId="39137"/>
    <cellStyle name="好_2013年财政收支表（2月8日） 5 14 2" xfId="39138"/>
    <cellStyle name="Accent3 - 40% 6 5" xfId="39139"/>
    <cellStyle name="常规 5 5 9" xfId="39140"/>
    <cellStyle name="表标题 4 11 2 2" xfId="39141"/>
    <cellStyle name="差_2015年元-12月收支 9 8" xfId="39142"/>
    <cellStyle name="差_2015年元-12月收支 2 8 11" xfId="39143"/>
    <cellStyle name="差_元-3月开发区税收收入完成情况表 6 5" xfId="39144"/>
    <cellStyle name="表标题 10 2 4" xfId="39145"/>
    <cellStyle name="Comma  - Style5 9 6" xfId="39146"/>
    <cellStyle name="好_2015年元-12月收支 7 9" xfId="39147"/>
    <cellStyle name="PSSpacer 12 2 2" xfId="39148"/>
    <cellStyle name="差_Book1_1 2 5 12" xfId="39149"/>
    <cellStyle name="好_Book1_1 2 11 12" xfId="39150"/>
    <cellStyle name="Comma  - Style6 5 12" xfId="39151"/>
    <cellStyle name="常规 2 2 2 3 12 11" xfId="39152"/>
    <cellStyle name="Comma  - Style5 11 5 2" xfId="39153"/>
    <cellStyle name="Accent4 4 11" xfId="39154"/>
    <cellStyle name="Comma  - Style6 5 10 3" xfId="39155"/>
    <cellStyle name="差_2013年财政收支表（2月8日） 11 9 2" xfId="39156"/>
    <cellStyle name="常规 9 2 7 7 2" xfId="39157"/>
    <cellStyle name="数字 11 4" xfId="39158"/>
    <cellStyle name="Accent5 - 40% 2 7" xfId="39159"/>
    <cellStyle name="常规 2 2 6 2 5 8" xfId="39160"/>
    <cellStyle name="常规 2 2 2 9 12 11" xfId="39161"/>
    <cellStyle name="Accent3 - 40% 5 11 2" xfId="39162"/>
    <cellStyle name="好_2015年元-12月收支 2 9 5 2" xfId="39163"/>
    <cellStyle name="常规 2 5 11 11 2" xfId="39164"/>
    <cellStyle name="常规 2 2 3 2 5 8 2" xfId="39165"/>
    <cellStyle name="常规 2 2 2 6 12 11 2" xfId="39166"/>
    <cellStyle name="好_123 7 11 2" xfId="39167"/>
    <cellStyle name="好_2015年元-12月收支 2 2 11" xfId="39168"/>
    <cellStyle name="常规 2 5 9 12" xfId="39169"/>
    <cellStyle name="好_Book1 4 11 2" xfId="39170"/>
    <cellStyle name="常规 2 9 7 11" xfId="39171"/>
    <cellStyle name="Accent1 - 20% 5 2 6 2" xfId="39172"/>
    <cellStyle name="Accent6 - 40% 9 2 5 2 2" xfId="39173"/>
    <cellStyle name="好_2012年调整预算 9 13" xfId="39174"/>
    <cellStyle name="Accent3 - 40% 7 14 2" xfId="39175"/>
    <cellStyle name="Accent4 6 5" xfId="39176"/>
    <cellStyle name="差_2012年调整预算 2 6 7 2" xfId="39177"/>
    <cellStyle name="Accent1 - 40% 6 4 2" xfId="39178"/>
    <cellStyle name="Accent1 9 2 3" xfId="39179"/>
    <cellStyle name="常规 14 2 5" xfId="39180"/>
    <cellStyle name="常规 16 10" xfId="39181"/>
    <cellStyle name="常规 21 10" xfId="39182"/>
    <cellStyle name="常规 2 7 5 7" xfId="39183"/>
    <cellStyle name="Accent2 - 20% 10 14 2" xfId="39184"/>
    <cellStyle name="好_（定稿）2013年开发区区域内税收汇总03版 2 6 3 2" xfId="39185"/>
    <cellStyle name="Comma  - Style8 2 2" xfId="39186"/>
    <cellStyle name="好_（定稿）2013年开发区区域内税收汇总03版 2 7 11" xfId="39187"/>
    <cellStyle name="Accent2 8 3" xfId="39188"/>
    <cellStyle name="常规 4 4 6 4 2" xfId="39189"/>
    <cellStyle name="常规 10 3 11 3" xfId="39190"/>
    <cellStyle name="Accent1 - 40% 5 2 7" xfId="39191"/>
    <cellStyle name="常规 14 2 2 11 2" xfId="39192"/>
    <cellStyle name="好_元-3月开发区税收收入完成情况表 2 7 9" xfId="39193"/>
    <cellStyle name="Comma  - Style7 3 6" xfId="39194"/>
    <cellStyle name="差_2015年元-12月收支 2 14 2" xfId="39195"/>
    <cellStyle name="好_2015年元-12月收支 2 7 6" xfId="39196"/>
    <cellStyle name="差_2014年元-12月收支 2 5 10" xfId="39197"/>
    <cellStyle name="Comma  - Style2 10 6 2 2" xfId="39198"/>
    <cellStyle name="常规 8 2 8 8" xfId="39199"/>
    <cellStyle name="Comma  - Style5 9 8 3" xfId="39200"/>
    <cellStyle name="Comma  - Style2 3 7 2 2" xfId="39201"/>
    <cellStyle name="好_Book1_1 2 2 9 2" xfId="39202"/>
    <cellStyle name="好_Book1_1 10 14 2" xfId="39203"/>
    <cellStyle name="常规 9 9" xfId="39204"/>
    <cellStyle name="Accent5 5 5 2" xfId="39205"/>
    <cellStyle name="后继超级链接 4 5" xfId="39206"/>
    <cellStyle name="常规 2 2 2 7 2 4" xfId="39207"/>
    <cellStyle name="常规 2 2 30 2" xfId="39208"/>
    <cellStyle name="常规 2 2 25 2" xfId="39209"/>
    <cellStyle name="差_123 2 8 6 2" xfId="39210"/>
    <cellStyle name="常规 10 3 5 6 2" xfId="39211"/>
    <cellStyle name="常规 26 5 2" xfId="39212"/>
    <cellStyle name="Comma  - Style1 4 2 3" xfId="39213"/>
    <cellStyle name="常规 3 3 11 3" xfId="39214"/>
    <cellStyle name="Accent5 - 60% 10 2 4" xfId="39215"/>
    <cellStyle name="好_咸宁市直2013年政府基建支出预算表（一上) 2 11 11" xfId="39216"/>
    <cellStyle name="差_咸宁市直2013年政府基建支出预算表（一上) 2 11 9 2" xfId="39217"/>
    <cellStyle name="常规 11 12 2" xfId="39218"/>
    <cellStyle name="Percent [2] 11" xfId="39219"/>
    <cellStyle name="_Book1_2 7" xfId="39220"/>
    <cellStyle name="标题 1 2 2 2 2" xfId="39221"/>
    <cellStyle name="Comma  - Style7 12 7 2" xfId="39222"/>
    <cellStyle name="好_2015年开发区收支预算表20150826定稿（加科技明细）结算后调整 2 2 9 2" xfId="39223"/>
    <cellStyle name="常规 2 2 8 2 3 9" xfId="39224"/>
    <cellStyle name="常规 2 2 6 2 3 11" xfId="39225"/>
    <cellStyle name="好_2015年元-12月收支 6 2 2" xfId="39226"/>
    <cellStyle name="Accent6 - 60% 11 13" xfId="39227"/>
    <cellStyle name="常规 7 2 8 9 2" xfId="39228"/>
    <cellStyle name="差_2015年元-12月收支 4 8 2" xfId="39229"/>
    <cellStyle name="Accent5 - 20% 8 9" xfId="39230"/>
    <cellStyle name="常规 4 2 11 3" xfId="39231"/>
    <cellStyle name="Accent2 - 40% 5 2 2 2" xfId="39232"/>
    <cellStyle name="好_2012-2013年结算140424李爱民 2 2 7" xfId="39233"/>
    <cellStyle name="常规 2 2 2 8 11 11" xfId="39234"/>
    <cellStyle name="Comma  - Style5 2 3 2 2" xfId="39235"/>
    <cellStyle name="常规 2 2 4 2 4 12 2" xfId="39236"/>
    <cellStyle name="常规 7 12 7 2" xfId="39237"/>
    <cellStyle name="常规 2 2 4 2 7 5 2" xfId="39238"/>
    <cellStyle name="常规 7 7 4 2" xfId="39239"/>
    <cellStyle name="常规 2 2 5 2 7 8" xfId="39240"/>
    <cellStyle name="好_2012-2013年结算140424李爱民 2 9 7" xfId="39241"/>
    <cellStyle name="Comma  - Style6 11 7 2" xfId="39242"/>
    <cellStyle name="常规 2 2 4 11 2" xfId="39243"/>
    <cellStyle name="表标题 7 10" xfId="39244"/>
    <cellStyle name="Accent6 - 40% 8 7 2" xfId="39245"/>
    <cellStyle name="Accent3 - 60% 2 10" xfId="39246"/>
    <cellStyle name="差_2012-2013年结算140424李爱民 2 3 10 2" xfId="39247"/>
    <cellStyle name="常规 13 7 13" xfId="39248"/>
    <cellStyle name="Accent1 2 7" xfId="39249"/>
    <cellStyle name="Accent2 - 40% 9 11" xfId="39250"/>
    <cellStyle name="常规 2 7 10 3" xfId="39251"/>
    <cellStyle name="常规 2 2 2 2 11 5 2" xfId="39252"/>
    <cellStyle name="Comma  - Style3 2 4 2 2" xfId="39253"/>
    <cellStyle name="Accent1 - 40% 8 7 2" xfId="39254"/>
    <cellStyle name="Accent6 9 5" xfId="39255"/>
    <cellStyle name="常规 2 3 8 5 2" xfId="39256"/>
    <cellStyle name="差_财政优惠政策计算表20140527 7 8 2" xfId="39257"/>
    <cellStyle name="差_2015年开发区收支预算表20150301 3 14 2" xfId="39258"/>
    <cellStyle name="SHADEDSTORES 4 17" xfId="39259"/>
    <cellStyle name="好_2015年开发区收支预算表20150301 8 8 2" xfId="39260"/>
    <cellStyle name="Comma  - Style1 11 11" xfId="39261"/>
    <cellStyle name="差_财政优惠政策计算表20140527 3 10" xfId="39262"/>
    <cellStyle name="常规 18 8 3" xfId="39263"/>
    <cellStyle name="常规 10 3 12 8 2" xfId="39264"/>
    <cellStyle name="Accent6 - 20% 9 12 2" xfId="39265"/>
    <cellStyle name="差_123 2 5 11" xfId="39266"/>
    <cellStyle name="Accent5 - 60% 5 5 2" xfId="39267"/>
    <cellStyle name="Accent5 4 2 4 2" xfId="39268"/>
    <cellStyle name="差_2012-2013年结算140424李爱民 2 14 2" xfId="39269"/>
    <cellStyle name="好_2012年调整预算 4 7" xfId="39270"/>
    <cellStyle name="常规 2 2 2 6 12 8 2" xfId="39271"/>
    <cellStyle name="常规 2 2 3 2 6 12" xfId="39272"/>
    <cellStyle name="差_2014年元-12月收支 2 8 12 2" xfId="39273"/>
    <cellStyle name="好_2013年财政收支表（2月8日） 2 9 2" xfId="39274"/>
    <cellStyle name="好_2012-2013年结算140424李爱民 12" xfId="39275"/>
    <cellStyle name="差_123 2 7 3 2" xfId="39276"/>
    <cellStyle name="输出 7" xfId="39277"/>
    <cellStyle name="常规 18 10 6" xfId="39278"/>
    <cellStyle name="差_2014年元-12月收支 2 6 5" xfId="39279"/>
    <cellStyle name="好_元-3月开发区税收收入完成情况表 2 12 8" xfId="39280"/>
    <cellStyle name="常规 10 3 8 12" xfId="39281"/>
    <cellStyle name="Accent5 6" xfId="39282"/>
    <cellStyle name="常规 2 2 6 2 7 8" xfId="39283"/>
    <cellStyle name="差_2012年调整预算 3 12" xfId="39284"/>
    <cellStyle name="常规 5 3 2 8 2" xfId="39285"/>
    <cellStyle name="Accent5 - 60% 5 2 6 2 2" xfId="39286"/>
    <cellStyle name="差_Book1_1 8 4" xfId="39287"/>
    <cellStyle name="差_元-3月开发区税收收入完成情况表 2 2 5" xfId="39288"/>
    <cellStyle name="好_2015年元-12月收支 11 12 2" xfId="39289"/>
    <cellStyle name="常规 2 2 6 2 4 12" xfId="39290"/>
    <cellStyle name="常规 2 2 5 2 6 4 2" xfId="39291"/>
    <cellStyle name="Accent2 7 2 6" xfId="39292"/>
    <cellStyle name="常规 16 2 7 12" xfId="39293"/>
    <cellStyle name="差_2012年调整预算 9" xfId="39294"/>
    <cellStyle name="差_2015年元-12月收支 13 9 2" xfId="39295"/>
    <cellStyle name="常规 7 2 12 7" xfId="39296"/>
    <cellStyle name="Accent4 - 40% 9 7" xfId="39297"/>
    <cellStyle name="Comma  - Style2 2 4 3" xfId="39298"/>
    <cellStyle name="好_Book1_1 4 11 2" xfId="39299"/>
    <cellStyle name="Accent3 - 60% 7 2 4" xfId="39300"/>
    <cellStyle name="Accent2 - 60% 12 5" xfId="39301"/>
    <cellStyle name="Comma  - Style6 4 4" xfId="39302"/>
    <cellStyle name="Accent1 - 40% 4 2 3 2" xfId="39303"/>
    <cellStyle name="好_Book1_1 2 10 4" xfId="39304"/>
    <cellStyle name="常规 3 8 2" xfId="39305"/>
    <cellStyle name="Accent4 - 40% 2 9" xfId="39306"/>
    <cellStyle name="常规 20 14" xfId="39307"/>
    <cellStyle name="常规 15 14" xfId="39308"/>
    <cellStyle name="常规 2 21 3 2" xfId="39309"/>
    <cellStyle name="常规 2 16 3 2" xfId="39310"/>
    <cellStyle name="Accent6 - 60% 10 7 2 2" xfId="39311"/>
    <cellStyle name="强调 1 6 4 2" xfId="39312"/>
    <cellStyle name="Accent4 - 60% 7 2" xfId="39313"/>
    <cellStyle name="常规 3 12 11 2" xfId="39314"/>
    <cellStyle name="常规 6 6 14" xfId="39315"/>
    <cellStyle name="Comma  - Style3 9 4 2 2" xfId="39316"/>
    <cellStyle name="常规 2 2 3 2 18 2" xfId="39317"/>
    <cellStyle name="表标题 4 5" xfId="39318"/>
    <cellStyle name="超级链接 12 8" xfId="39319"/>
    <cellStyle name="差_2013年财政收支表（2月8日） 5 7 2" xfId="39320"/>
    <cellStyle name="常规 10 11 12" xfId="39321"/>
    <cellStyle name="常规 4 2" xfId="39322"/>
    <cellStyle name="Accent1 - 20% 25" xfId="39323"/>
    <cellStyle name="常规 2 9 10 9 2" xfId="39324"/>
    <cellStyle name="表标题 8 13 2" xfId="39325"/>
    <cellStyle name="Accent4 - 20% 9 9" xfId="39326"/>
    <cellStyle name="Accent5 - 20% 7 4 2" xfId="39327"/>
    <cellStyle name="差_Book1_1 8 12" xfId="39328"/>
    <cellStyle name="好_咸宁市直2013年政府基建支出预算表（一上) 5 9" xfId="39329"/>
    <cellStyle name="常规 10 2 4 13 2" xfId="39330"/>
    <cellStyle name="Comma  - Style2 7 3 2 2" xfId="39331"/>
    <cellStyle name="常规 6 8 11" xfId="39332"/>
    <cellStyle name="差_2013年财政收支表（2月8日） 2 2 3 2" xfId="39333"/>
    <cellStyle name="常规 2 2 7 2 5 3 2" xfId="39334"/>
    <cellStyle name="小数 9 9 2" xfId="39335"/>
    <cellStyle name="RevList 3" xfId="39336"/>
    <cellStyle name="_Book1_4 2 5" xfId="39337"/>
    <cellStyle name="PSChar 4" xfId="39338"/>
    <cellStyle name="Comma  - Style3 5 11 3" xfId="39339"/>
    <cellStyle name="常规 2 2 2 7 4 8" xfId="39340"/>
    <cellStyle name="后继超级链接 6 9" xfId="39341"/>
    <cellStyle name="好_2014年元-12月收支 16 2" xfId="39342"/>
    <cellStyle name="好_2014年元-12月收支 21 2" xfId="39343"/>
    <cellStyle name="差_2015年开发区收支预算表20150826定稿（加科技明细）结算后调整 2 12 6 2" xfId="39344"/>
    <cellStyle name="Accent2 - 40% 5 8" xfId="39345"/>
    <cellStyle name="货币 2 5 3 2" xfId="39346"/>
    <cellStyle name="Accent5 - 60% 2 5" xfId="39347"/>
    <cellStyle name="Accent2 - 20% 2 2 7" xfId="39348"/>
    <cellStyle name="差_2012年调整预算 11 14 2" xfId="39349"/>
    <cellStyle name="Comma  - Style7 7 7" xfId="39350"/>
    <cellStyle name="Input [yellow] 4 9 3" xfId="39351"/>
    <cellStyle name="差_Book1_1 5 2 2" xfId="39352"/>
    <cellStyle name="常规 2 2 4 2 3 4 2" xfId="39353"/>
    <cellStyle name="常规 7 3 3 2" xfId="39354"/>
    <cellStyle name="常规 9 2 7 4" xfId="39355"/>
    <cellStyle name="Comma  - Style4 7 6" xfId="39356"/>
    <cellStyle name="SHADEDSTORES 4 9" xfId="39357"/>
    <cellStyle name="差_123 7 3 2" xfId="39358"/>
    <cellStyle name="常规 2 2 2 5 5 6 2" xfId="39359"/>
    <cellStyle name="Accent1 - 40% 3 2 6" xfId="39360"/>
    <cellStyle name="常规 2 7 12 5" xfId="39361"/>
    <cellStyle name="Accent1 4 9" xfId="39362"/>
    <cellStyle name="差_元-3月开发区税收收入完成情况表 8 7" xfId="39363"/>
    <cellStyle name="常规 4 3 3 2 2" xfId="39364"/>
    <cellStyle name="Comma  - Style4 3 10 2" xfId="39365"/>
    <cellStyle name="差_Book1_1 2 7 2 2" xfId="39366"/>
    <cellStyle name="差_2012-2013年结算140424李爱民 2 24 2" xfId="39367"/>
    <cellStyle name="差_2012-2013年结算140424李爱民 2 19 2" xfId="39368"/>
    <cellStyle name="常规 2 2 2 10 6 11 2" xfId="39369"/>
    <cellStyle name="Accent6 - 20% 4 2 4" xfId="39370"/>
    <cellStyle name="好_2015年元-12月收支 10 6" xfId="39371"/>
    <cellStyle name="Accent2 - 60% 5 11" xfId="39372"/>
    <cellStyle name="常规 26" xfId="39373"/>
    <cellStyle name="常规 31" xfId="39374"/>
    <cellStyle name="差_2015年开发区收支预算表20150826定稿（加科技明细）结算后调整 13 11" xfId="39375"/>
    <cellStyle name="表标题 5 12 3" xfId="39376"/>
    <cellStyle name="差_Book1_1 2 22" xfId="39377"/>
    <cellStyle name="差_Book1_1 2 17" xfId="39378"/>
    <cellStyle name="货币 2 5 13" xfId="39379"/>
    <cellStyle name="差_2013年财政收支表（2月8日） 16" xfId="39380"/>
    <cellStyle name="差_2013年财政收支表（2月8日） 21" xfId="39381"/>
    <cellStyle name="常规 2 8 6 10 2" xfId="39382"/>
    <cellStyle name="常规 2 2 9 6" xfId="39383"/>
    <cellStyle name="常规 3 4" xfId="39384"/>
    <cellStyle name="常规 2 2 9 2 2 13" xfId="39385"/>
    <cellStyle name="好_2013年财政收支表（2月8日） 2 6 11" xfId="39386"/>
    <cellStyle name="Accent5 - 40% 5" xfId="39387"/>
    <cellStyle name="差_2015年元-12月收支 2 6 8" xfId="39388"/>
    <cellStyle name="Accent6 5 10" xfId="39389"/>
    <cellStyle name="差_元-3月开发区税收收入完成情况表 6 6 2" xfId="39390"/>
    <cellStyle name="sstot 2 8" xfId="39391"/>
    <cellStyle name="好_Book1_1 10 9 2" xfId="39392"/>
    <cellStyle name="好_2014年元-12月收支 2 3 13" xfId="39393"/>
    <cellStyle name="货币 2 11 4" xfId="39394"/>
    <cellStyle name="_ET_STYLE_NoName_00__Sheet3" xfId="39395"/>
    <cellStyle name="常规 3 7 14" xfId="39396"/>
    <cellStyle name="常规 2 21 12" xfId="39397"/>
    <cellStyle name="常规 2 16 12" xfId="39398"/>
    <cellStyle name="Comma  - Style6 7 8 3" xfId="39399"/>
    <cellStyle name="好_财政优惠政策计算表20140527 2 3 13" xfId="39400"/>
    <cellStyle name="Comma  - Style2 4 5 2 2" xfId="39401"/>
    <cellStyle name="Accent1 - 40% 3 10" xfId="39402"/>
    <cellStyle name="差_2015年元-12月收支 5 15" xfId="39403"/>
    <cellStyle name="常规 12 2 4 4" xfId="39404"/>
    <cellStyle name="常规 2 2 2 9 10 12 2" xfId="39405"/>
    <cellStyle name="常规 12 2 5 6" xfId="39406"/>
    <cellStyle name="常规 27 10" xfId="39407"/>
    <cellStyle name="常规 10 3 6 15" xfId="39408"/>
    <cellStyle name="SHADEDSTORES 3 2 2 2" xfId="39409"/>
    <cellStyle name="常规 2 6 8" xfId="39410"/>
    <cellStyle name="常规 2 2 8 2 8 12 2" xfId="39411"/>
    <cellStyle name="Comma  - Style5 12 13 2 2" xfId="39412"/>
    <cellStyle name="差_2013年财政收支表（2月8日） 2 10 12" xfId="39413"/>
    <cellStyle name="Accent6 - 40% 5 3 2" xfId="39414"/>
    <cellStyle name="常规 7 2 23 2" xfId="39415"/>
    <cellStyle name="常规 7 2 18 2" xfId="39416"/>
    <cellStyle name="Accent5 - 20% 9 10" xfId="39417"/>
    <cellStyle name="差_2012年调整预算 5 7 2" xfId="39418"/>
    <cellStyle name="常规 2 2 5 2 2 2 2" xfId="39419"/>
    <cellStyle name="好_Book1 11 2" xfId="39420"/>
    <cellStyle name="常规 2 2 2 9 3 11" xfId="39421"/>
    <cellStyle name="好_咸宁市直2013年政府基建支出预算表（一上) 3 5" xfId="39422"/>
    <cellStyle name="Accent4 - 20% 4 2 4 2" xfId="39423"/>
    <cellStyle name="Input [yellow] 5 6 2 2" xfId="39424"/>
    <cellStyle name="常规 13 5 2 2" xfId="39425"/>
    <cellStyle name="差_财政优惠政策计算表20140527 9 12" xfId="39426"/>
    <cellStyle name="Comma  - Style6 3 12" xfId="39427"/>
    <cellStyle name="表标题 9 9" xfId="39428"/>
    <cellStyle name="超级链接 5 12" xfId="39429"/>
    <cellStyle name="常规 2 10 5 13 2" xfId="39430"/>
    <cellStyle name="Accent3 - 60% 4 9" xfId="39431"/>
    <cellStyle name="常规 3 13 2 2" xfId="39432"/>
    <cellStyle name="好_元-3月开发区税收收入完成情况表" xfId="39433"/>
    <cellStyle name="常规 2 3 7 7 2" xfId="39434"/>
    <cellStyle name="Accent5 - 60% 11 2" xfId="39435"/>
    <cellStyle name="好_123 7 3" xfId="39436"/>
    <cellStyle name="超级链接 7 14" xfId="39437"/>
    <cellStyle name="差_2012-2013年结算140424李爱民 2 10 2" xfId="39438"/>
    <cellStyle name="常规 8 2 12 3 2" xfId="39439"/>
    <cellStyle name="差_2012年调整预算 18" xfId="39440"/>
    <cellStyle name="差_2012年调整预算 23" xfId="39441"/>
    <cellStyle name="常规 2 2 2 9 6 12" xfId="39442"/>
    <cellStyle name="Accent5 2 9 2" xfId="39443"/>
    <cellStyle name="常规 2 2 2 10 3 13 2" xfId="39444"/>
    <cellStyle name="常规 2 2 2 4 6 4" xfId="39445"/>
    <cellStyle name="常规 4 3 3 4" xfId="39446"/>
    <cellStyle name="强调 3 2 8 2" xfId="39447"/>
    <cellStyle name="差_Book1_1 2 7 4" xfId="39448"/>
    <cellStyle name="Comma  - Style4 3 12" xfId="39449"/>
    <cellStyle name="差_2014年元-12月收支 12 6" xfId="39450"/>
    <cellStyle name="Accent3 4 13" xfId="39451"/>
    <cellStyle name="Accent6 - 60% 5 13 2" xfId="39452"/>
    <cellStyle name="数字 4 12" xfId="39453"/>
    <cellStyle name="常规 2 2 2 7 7 9 2" xfId="39454"/>
    <cellStyle name="Accent2 - 20% 14 2" xfId="39455"/>
    <cellStyle name="好_Book1_1 12 2" xfId="39456"/>
    <cellStyle name="差_财政优惠政策计算表20140527 2 11 13 2" xfId="39457"/>
    <cellStyle name="常规 2 2 2 2 2 4 2" xfId="39458"/>
    <cellStyle name="Accent5 - 20% 22" xfId="39459"/>
    <cellStyle name="Accent5 - 20% 17" xfId="39460"/>
    <cellStyle name="Input [yellow] 4 6 2" xfId="39461"/>
    <cellStyle name="常规 12 5 2" xfId="39462"/>
    <cellStyle name="Accent4 - 20% 3 2 4" xfId="39463"/>
    <cellStyle name="Accent6 - 60% 11 2 4 2" xfId="39464"/>
    <cellStyle name="Comma  - Style8 8 14 2" xfId="39465"/>
    <cellStyle name="常规 2 2 2 4 2 12 2" xfId="39466"/>
    <cellStyle name="差_咸宁市直2013年政府基建支出预算表（一上) 2 3 13 2" xfId="39467"/>
    <cellStyle name="常规 2 6 6 12" xfId="39468"/>
    <cellStyle name="数字 9 13" xfId="39469"/>
    <cellStyle name="好_2013年财政收支表（2月8日） 2 3 3 2" xfId="39470"/>
    <cellStyle name="Accent6 - 20% 8 6 2" xfId="39471"/>
    <cellStyle name="常规 2 2 2 9 10 2" xfId="39472"/>
    <cellStyle name="差_Book1_1 13 12" xfId="39473"/>
    <cellStyle name="Comma  - Style7 5 3 2 2" xfId="39474"/>
    <cellStyle name="常规 3 3 3 3 2" xfId="39475"/>
    <cellStyle name="好_（定稿）2013年开发区区域内税收汇总03版 4 10 2" xfId="39476"/>
    <cellStyle name="常规 9 2 9 5 2" xfId="39477"/>
    <cellStyle name="Accent5 - 60% 9 2 2 2 2" xfId="39478"/>
    <cellStyle name="Comma  - Style3 11 6 2 2" xfId="39479"/>
    <cellStyle name="常规 12 2 4 10" xfId="39480"/>
    <cellStyle name="Accent6 - 40% 4 14 2" xfId="39481"/>
    <cellStyle name="Accent1 13" xfId="39482"/>
    <cellStyle name="好_咸宁市直2013年政府基建支出预算表（一上) 2 7 14 2" xfId="39483"/>
    <cellStyle name="Accent1 - 60% 5 2 2" xfId="39484"/>
    <cellStyle name="常规 10 3 6 5 2" xfId="39485"/>
    <cellStyle name="常规 27 4 2" xfId="39486"/>
    <cellStyle name="sstot 2 6" xfId="39487"/>
    <cellStyle name="差_2015年开发区收支预算表20150301 12 2 2" xfId="39488"/>
    <cellStyle name="Accent5 - 60% 7 12 2" xfId="39489"/>
    <cellStyle name="好_2014年元-12月收支 9 2" xfId="39490"/>
    <cellStyle name="差_2015年开发区收支预算表20150301 2 6 5" xfId="39491"/>
    <cellStyle name="货币 2 7 7" xfId="39492"/>
    <cellStyle name="Accent5 - 20% 9 13" xfId="39493"/>
    <cellStyle name="好_2015年元-12月收支 9 4" xfId="39494"/>
    <cellStyle name="Accent6 3 2 7" xfId="39495"/>
    <cellStyle name="表标题 11 10 3" xfId="39496"/>
    <cellStyle name="表标题 2 10 2" xfId="39497"/>
    <cellStyle name="Accent6 - 40% 7 7 2 2" xfId="39498"/>
    <cellStyle name="Accent3 - 20% 7" xfId="39499"/>
    <cellStyle name="差_2012年调整预算 2 12 12" xfId="39500"/>
    <cellStyle name="强调 3 11 10 2" xfId="39501"/>
    <cellStyle name="Accent6 8 11 2 2" xfId="39502"/>
    <cellStyle name="常规 2 2 2 3 6 7 2" xfId="39503"/>
    <cellStyle name="常规 2 3 15 2" xfId="39504"/>
    <cellStyle name="常规 2 3 20 2" xfId="39505"/>
    <cellStyle name="Input [yellow]" xfId="39506"/>
    <cellStyle name="未定义 2 8 7 2" xfId="39507"/>
    <cellStyle name="Accent5 6 8 2" xfId="39508"/>
    <cellStyle name="常规 2 2 2 8 5 4" xfId="39509"/>
    <cellStyle name="后继超链接 9 9 2" xfId="39510"/>
    <cellStyle name="Accent6 - 40% 3 10" xfId="39511"/>
    <cellStyle name="Accent2 - 60% 5 4" xfId="39512"/>
    <cellStyle name="Accent5 - 60% 9 13 2 2" xfId="39513"/>
    <cellStyle name="表标题 3 11 4" xfId="39514"/>
    <cellStyle name="常规 8 8 15" xfId="39515"/>
    <cellStyle name="Comma  - Style4 11 13 2 2" xfId="39516"/>
    <cellStyle name="好_2015年开发区收支预算表20150301 2 12 11 2" xfId="39517"/>
    <cellStyle name="常规 2 2 2 5 5 3" xfId="39518"/>
    <cellStyle name="常规 2 2 2 7 2" xfId="39519"/>
    <cellStyle name="常规 15 2 17" xfId="39520"/>
    <cellStyle name="常规 15 2 22" xfId="39521"/>
    <cellStyle name="好_2015年元-12月收支 4 2 2" xfId="39522"/>
    <cellStyle name="Accent2 13" xfId="39523"/>
    <cellStyle name="常规 5 2 2 2 4 2" xfId="39524"/>
    <cellStyle name="常规 2 2 4 2 6 12 2" xfId="39525"/>
    <cellStyle name="Accent6 - 60% 6 7 2 2" xfId="39526"/>
    <cellStyle name="好_2015年开发区收支预算表20150826定稿（加科技明细）结算后调整 2 8 3 2" xfId="39527"/>
    <cellStyle name="常规 8 2 12 6" xfId="39528"/>
    <cellStyle name="差_（定稿）2013年开发区区域内税收汇总03版 2 5 8 2" xfId="39529"/>
    <cellStyle name="好_2015年元-12月收支 2 3 12 2" xfId="39530"/>
    <cellStyle name="常规 5 2 2 5 13" xfId="39531"/>
    <cellStyle name="差_2014年元-12月收支 6 14 2" xfId="39532"/>
    <cellStyle name="常规 5 2 2 7 10 2" xfId="39533"/>
    <cellStyle name="差_2015年开发区收支预算表20150301 2 4 2 2" xfId="39534"/>
    <cellStyle name="20% - 强调文字颜色 5 4 2" xfId="39535"/>
    <cellStyle name="常规 2 2 2 12 2" xfId="39536"/>
    <cellStyle name="Comma [0] 13 2 2" xfId="39537"/>
    <cellStyle name="差_咸宁市直2013年政府基建支出预算表（一上) 2 10 5" xfId="39538"/>
    <cellStyle name="Accent6 - 40% 9 2 3 2" xfId="39539"/>
    <cellStyle name="40% - 强调文字颜色 1 5" xfId="39540"/>
    <cellStyle name="差_2012年调整预算 2 6 2" xfId="39541"/>
    <cellStyle name="后继超链接 7 12 2" xfId="39542"/>
    <cellStyle name="Accent5 - 20% 5 2 5 2" xfId="39543"/>
    <cellStyle name="差_2015年元-12月收支 4" xfId="39544"/>
    <cellStyle name="好_财政优惠政策计算表20140527 2 10 5 2" xfId="39545"/>
    <cellStyle name="差_财政优惠政策计算表20140527 4 4" xfId="39546"/>
    <cellStyle name="常规 15 2 6 10 2" xfId="39547"/>
    <cellStyle name="好_咸宁市直2013年政府基建支出预算表（一上) 12" xfId="39548"/>
    <cellStyle name="常规 13 6 4 2" xfId="39549"/>
    <cellStyle name="差_2015年开发区收支预算表20150301 6 14" xfId="39550"/>
    <cellStyle name="差_Book1_1 3 12" xfId="39551"/>
    <cellStyle name="Total 2 6 2 2" xfId="39552"/>
    <cellStyle name="差_咸宁市直2013年政府基建支出预算表（一上) 11 4 2" xfId="39553"/>
    <cellStyle name="Comma  - Style5 5 12 2 2" xfId="39554"/>
    <cellStyle name="好_咸宁市直2013年政府基建支出预算表（一上) 2 5 6" xfId="39555"/>
    <cellStyle name="差_Book1 12 2" xfId="39556"/>
    <cellStyle name="常规 10 2 7 10 2" xfId="39557"/>
    <cellStyle name="常规 2 2 2 3 8 9" xfId="39558"/>
    <cellStyle name="强调 2 10 8" xfId="39559"/>
    <cellStyle name="常规 2 2 4 2 4 10" xfId="39560"/>
    <cellStyle name="常规 7 12 5" xfId="39561"/>
    <cellStyle name="常规 8 5 13 2" xfId="39562"/>
    <cellStyle name="好_咸宁市直2013年政府基建支出预算表（一上) 2 12 8 2" xfId="39563"/>
    <cellStyle name="Accent5 - 40% 6 2 6" xfId="39564"/>
    <cellStyle name="Accent1 - 60% 3 10" xfId="39565"/>
    <cellStyle name="好_2013年财政收支表（2月8日） 2 4 14" xfId="39566"/>
    <cellStyle name="Accent6 - 40% 8 8 2 2" xfId="39567"/>
    <cellStyle name="Accent2 2 6" xfId="39568"/>
    <cellStyle name="Accent3 - 20% 4 6" xfId="39569"/>
    <cellStyle name="Comma  - Style5 7 9 3" xfId="39570"/>
    <cellStyle name="好_2015年开发区收支预算表20150301 4 10" xfId="39571"/>
    <cellStyle name="Accent6 - 60% 6 2 3 2" xfId="39572"/>
    <cellStyle name="好_2015年开发区收支预算表20150826定稿（加科技明细）结算后调整 2 3 4 2" xfId="39573"/>
    <cellStyle name="常规 2 2 4 2 5 13 2" xfId="39574"/>
    <cellStyle name="好_咸宁市直2013年政府基建支出预算表（一上) 8 14 2" xfId="39575"/>
    <cellStyle name="差_咸宁市直2013年政府基建支出预算表（一上) 2 6 12 2" xfId="39576"/>
    <cellStyle name="常规 2 2 8 2 8 5" xfId="39577"/>
    <cellStyle name="常规 2 2 2 4 5 11 2" xfId="39578"/>
    <cellStyle name="好_财政优惠政策计算表20140527 8 7 2" xfId="39579"/>
    <cellStyle name="常规 8 2 4 7" xfId="39580"/>
    <cellStyle name="强调 1 7 14 2" xfId="39581"/>
    <cellStyle name="好_2015年开发区收支预算表20150826定稿（加科技明细）结算后调整 3 14" xfId="39582"/>
    <cellStyle name="Accent6 - 40% 2 2 5 3" xfId="39583"/>
    <cellStyle name="差_（定稿）2013年开发区区域内税收汇总03版 2 10 2" xfId="39584"/>
    <cellStyle name="Comma  - Style4 8 13 2" xfId="39585"/>
    <cellStyle name="常规 4 4 3 5 2" xfId="39586"/>
    <cellStyle name="好_2014年元-12月收支 11 8 2" xfId="39587"/>
    <cellStyle name="常规 8 10 13 2" xfId="39588"/>
    <cellStyle name="常规 2 2 2 4 9 2 2" xfId="39589"/>
    <cellStyle name="好_咸宁市直2013年政府基建支出预算表（一上) 3 3" xfId="39590"/>
    <cellStyle name="差_2012年调整预算 5 10 2" xfId="39591"/>
    <cellStyle name="好_2013年财政收支表（2月8日） 4" xfId="39592"/>
    <cellStyle name="Comma  - Style4 11 11 2 2" xfId="39593"/>
    <cellStyle name="Accent5 - 60% 9 11 2 2" xfId="39594"/>
    <cellStyle name="常规 2 2 7 2 8 6" xfId="39595"/>
    <cellStyle name="Accent6 - 40% 11 15 2" xfId="39596"/>
    <cellStyle name="常规 3 3 10 2 2" xfId="39597"/>
    <cellStyle name="Accent4 - 20% 3 9 2" xfId="39598"/>
    <cellStyle name="Accent2 - 20% 3 12" xfId="39599"/>
    <cellStyle name="常规 5 3 2 3 10" xfId="39600"/>
    <cellStyle name="Accent1 - 20% 3 8" xfId="39601"/>
    <cellStyle name="常规 14 2 8 2" xfId="39602"/>
    <cellStyle name="常规 6 6 6" xfId="39603"/>
    <cellStyle name="差_2014年元-12月收支 5 11 2" xfId="39604"/>
    <cellStyle name="常规 11 6 2" xfId="39605"/>
    <cellStyle name="Input [yellow] 3 7 2" xfId="39606"/>
    <cellStyle name="Accent4 3" xfId="39607"/>
    <cellStyle name="常规 7 2 16 2" xfId="39608"/>
    <cellStyle name="常规 7 2 21 2" xfId="39609"/>
    <cellStyle name="Accent4 - 40% 3 2 7" xfId="39610"/>
    <cellStyle name="Accent6 - 40% 7 2" xfId="39611"/>
    <cellStyle name="常规 2 2 16 13 2" xfId="39612"/>
    <cellStyle name="差_2015年开发区收支预算表20150301 13 2 2" xfId="39613"/>
    <cellStyle name="小数 7 2" xfId="39614"/>
    <cellStyle name="Comma  - Style8 5 6 2 2" xfId="39615"/>
    <cellStyle name="好_Book1_1 12 4" xfId="39616"/>
    <cellStyle name="差_元-3月开发区税收收入完成情况表 13 12 2" xfId="39617"/>
    <cellStyle name="好_Book1_1 7 9 2" xfId="39618"/>
    <cellStyle name="常规 2 2 2 7 3 12" xfId="39619"/>
    <cellStyle name="差_Book1 9 10" xfId="39620"/>
    <cellStyle name="20% - 强调文字颜色 4 6" xfId="39621"/>
    <cellStyle name="Accent6 - 40% 9 5 3" xfId="39622"/>
    <cellStyle name="常规 2 7 7 9 2" xfId="39623"/>
    <cellStyle name="Accent3 - 40% 10 2 3" xfId="39624"/>
    <cellStyle name="好_元-3月开发区税收收入完成情况表 5 13" xfId="39625"/>
    <cellStyle name="好_Book1_1 10 9" xfId="39626"/>
    <cellStyle name="小数 9 10 2" xfId="39627"/>
    <cellStyle name="好_2013年财政收支表（2月8日） 2 10 11" xfId="39628"/>
    <cellStyle name="好_Book1_1 2 5 9 2" xfId="39629"/>
    <cellStyle name="数字 8 8" xfId="39630"/>
    <cellStyle name="常规 2 11 2" xfId="39631"/>
    <cellStyle name="常规 13 3 5 2" xfId="39632"/>
    <cellStyle name="Accent6 - 20% 6 2 6 3" xfId="39633"/>
    <cellStyle name="好_（定稿）2013年开发区区域内税收汇总03版 2 11 5 2" xfId="39634"/>
    <cellStyle name="Accent5 - 40% 7 2 6 2" xfId="39635"/>
    <cellStyle name="Comma  - Style3 5 7 3" xfId="39636"/>
    <cellStyle name="Accent3 - 20% 3 11" xfId="39637"/>
    <cellStyle name="Comma  - Style3 5 3" xfId="39638"/>
    <cellStyle name="好_123 2 7 13" xfId="39639"/>
    <cellStyle name="常规 8 10 14 2" xfId="39640"/>
    <cellStyle name="常规 4 4 3 6 2" xfId="39641"/>
    <cellStyle name="好_2014年元-12月收支 11 9 2" xfId="39642"/>
    <cellStyle name="Comma  - Style4 8 14 2" xfId="39643"/>
    <cellStyle name="好_2013年财政收支表（2月8日） 2 4 3" xfId="39644"/>
    <cellStyle name="强调 1 9 2 2" xfId="39645"/>
    <cellStyle name="Comma  - Style4 9 9" xfId="39646"/>
    <cellStyle name="常规 8 11 9" xfId="39647"/>
    <cellStyle name="好_2014年元-12月收支 5 3" xfId="39648"/>
    <cellStyle name="强调 1 9 5" xfId="39649"/>
    <cellStyle name="Accent5 - 40% 2 2 4 2" xfId="39650"/>
    <cellStyle name="Accent3 - 40% 11 11 2" xfId="39651"/>
    <cellStyle name="差_Book1_1 2 4" xfId="39652"/>
    <cellStyle name="常规 5 3 2 2 2" xfId="39653"/>
    <cellStyle name="差_2015年元-12月收支 2 3 2" xfId="39654"/>
    <cellStyle name="常规 7 2 6 4 2" xfId="39655"/>
    <cellStyle name="Accent4 10 7" xfId="39656"/>
    <cellStyle name="好_2015年开发区收支预算表20150301 2 4 10" xfId="39657"/>
    <cellStyle name="好_2013年财政收支表（2月8日） 2 10 4" xfId="39658"/>
    <cellStyle name="好_2014年元-12月收支 12 14 2" xfId="39659"/>
    <cellStyle name="差_Book1_1 2 2 6" xfId="39660"/>
    <cellStyle name="Comma  - Style4 2 14" xfId="39661"/>
    <cellStyle name="Comma  - Style7 25 2" xfId="39662"/>
    <cellStyle name="Accent3 - 20% 7 7" xfId="39663"/>
    <cellStyle name="Accent4 - 20% 2 7 2" xfId="39664"/>
    <cellStyle name="好_Book1 10 5" xfId="39665"/>
    <cellStyle name="Accent6 - 60% 4 3 2 2" xfId="39666"/>
    <cellStyle name="Comma  - Style7 9 14 2" xfId="39667"/>
    <cellStyle name="强调 3 6 12" xfId="39668"/>
    <cellStyle name="好_2014年元-12月收支 2 6 9" xfId="39669"/>
    <cellStyle name="Accent6 - 40% 11 2 3" xfId="39670"/>
    <cellStyle name="常规 2 2 2 8 7 12 2" xfId="39671"/>
    <cellStyle name="常规 5 12" xfId="39672"/>
    <cellStyle name="Comma  - Style4 3 6 3" xfId="39673"/>
    <cellStyle name="好_元-3月开发区税收收入完成情况表 11 12 2" xfId="39674"/>
    <cellStyle name="常规 2 9 9 13" xfId="39675"/>
    <cellStyle name="Comma  - Style7 8 2 2" xfId="39676"/>
    <cellStyle name="Accent5 - 20% 5 7" xfId="39677"/>
    <cellStyle name="Accent1 4 2 6" xfId="39678"/>
    <cellStyle name="强调 1 8 6" xfId="39679"/>
    <cellStyle name="Accent6 - 40% 10 9" xfId="39680"/>
    <cellStyle name="差_2013年财政收支表（2月8日） 2 11 10 2" xfId="39681"/>
    <cellStyle name="差_2015年元-12月收支 7 8 2" xfId="39682"/>
    <cellStyle name="常规 16 2 4 12" xfId="39683"/>
    <cellStyle name="好_2014年元-12月收支 9 2 2" xfId="39684"/>
    <cellStyle name="好_咸宁市直2013年政府基建支出预算表（一上) 2 10 3 2" xfId="39685"/>
    <cellStyle name="好_（定稿）2013年开发区区域内税收汇总03版 2 2 12" xfId="39686"/>
    <cellStyle name="Header2 2" xfId="39687"/>
    <cellStyle name="Comma  - Style7 2 3" xfId="39688"/>
    <cellStyle name="常规 8 2 5 7 2" xfId="39689"/>
    <cellStyle name="差_2015年开发区收支预算表20150826定稿（加科技明细）结算后调整 12 13 2" xfId="39690"/>
    <cellStyle name="差_Book1 4 4" xfId="39691"/>
    <cellStyle name="常规 2 2 2 7 11 3 2" xfId="39692"/>
    <cellStyle name="Accent6 - 60% 5 2 2" xfId="39693"/>
    <cellStyle name="Accent1 11" xfId="39694"/>
    <cellStyle name="差_Book1_1 2 4 7 2" xfId="39695"/>
    <cellStyle name="常规 2 10 12 2 2" xfId="39696"/>
    <cellStyle name="好_2012年调整预算 5 8 2" xfId="39697"/>
    <cellStyle name="Accent1 - 40% 8 3" xfId="39698"/>
    <cellStyle name="差_2012年调整预算 2 8 6" xfId="39699"/>
    <cellStyle name="40% - 强调文字颜色 5 2 4 2" xfId="39700"/>
    <cellStyle name="常规 2 7 4 3" xfId="39701"/>
    <cellStyle name="Accent6 - 40% 11 2 5 2 2" xfId="39702"/>
    <cellStyle name="Accent2 - 40% 2 15" xfId="39703"/>
    <cellStyle name="差_2013年财政收支表（2月8日） 3 9 2" xfId="39704"/>
    <cellStyle name="Accent5 - 60% 11 4" xfId="39705"/>
    <cellStyle name="好_2012年调整预算 9 9 2" xfId="39706"/>
    <cellStyle name="Accent4 - 20% 10 2 5" xfId="39707"/>
    <cellStyle name="货币 2 4 12" xfId="39708"/>
    <cellStyle name="常规 6 2 3 4" xfId="39709"/>
    <cellStyle name="Accent2 - 40% 11 5 2" xfId="39710"/>
    <cellStyle name="好_2014年元-12月收支 13 5" xfId="39711"/>
    <cellStyle name="常规 2 2 5 2 3 11 2" xfId="39712"/>
    <cellStyle name="常规 4 4 5 2" xfId="39713"/>
    <cellStyle name="常规 5 3 2 3 7 2" xfId="39714"/>
    <cellStyle name="好_Book1 9 6 2" xfId="39715"/>
    <cellStyle name="差_Book1_1 3 9 2" xfId="39716"/>
    <cellStyle name="好_2012年调整预算 8 13" xfId="39717"/>
    <cellStyle name="常规 2 2 2 5 2 8 2" xfId="39718"/>
    <cellStyle name="差_2012年调整预算 2 6 12" xfId="39719"/>
    <cellStyle name="差_123 4 5 2" xfId="39720"/>
    <cellStyle name="Accent2 - 40% 5 2 2" xfId="39721"/>
    <cellStyle name="差_咸宁市直2013年政府基建支出预算表（一上) 2 2 3" xfId="39722"/>
    <cellStyle name="好_2014年元-12月收支 3 8 2" xfId="39723"/>
    <cellStyle name="Accent2 - 20% 5 8" xfId="39724"/>
    <cellStyle name="小数 3 8 2" xfId="39725"/>
    <cellStyle name="常规 2 2 2 9 9 7" xfId="39726"/>
    <cellStyle name="Comma  - Style3 5 2 2 2" xfId="39727"/>
    <cellStyle name="Accent3 - 20% 2 10 2" xfId="39728"/>
    <cellStyle name="Input Cells 9" xfId="39729"/>
    <cellStyle name="差_咸宁市直2013年政府基建支出预算表（一上) 11 7 2" xfId="39730"/>
    <cellStyle name="PSDate 14" xfId="39731"/>
    <cellStyle name="常规 2 8 11 2" xfId="39732"/>
    <cellStyle name="Accent6 3 6" xfId="39733"/>
    <cellStyle name="数字 10 16" xfId="39734"/>
    <cellStyle name="常规 3 3 10 8 2" xfId="39735"/>
    <cellStyle name="Accent6 - 40% 4 7 2 2" xfId="39736"/>
    <cellStyle name="差_Book1_1 6 7" xfId="39737"/>
    <cellStyle name="Accent6 - 20% 2 12" xfId="39738"/>
    <cellStyle name="常规 5 3 2 6 5" xfId="39739"/>
    <cellStyle name="Accent5 - 40% 8 10" xfId="39740"/>
    <cellStyle name="常规 18 6 3 2" xfId="39741"/>
    <cellStyle name="Date 4" xfId="39742"/>
    <cellStyle name="好_Book1_1 9 3 2" xfId="39743"/>
    <cellStyle name="Input [yellow] 16" xfId="39744"/>
    <cellStyle name="差_财政优惠政策计算表20140527 2 11 9 2" xfId="39745"/>
    <cellStyle name="常规 4 3 7 7" xfId="39746"/>
    <cellStyle name="Comma  - Style2 8 8 2 2" xfId="39747"/>
    <cellStyle name="Accent6 - 20% 14 2" xfId="39748"/>
    <cellStyle name="强调 2 5 3" xfId="39749"/>
    <cellStyle name="好_2015年开发区收支预算表20150826定稿（加科技明细）结算后调整 18" xfId="39750"/>
    <cellStyle name="好_2015年开发区收支预算表20150826定稿（加科技明细）结算后调整 23" xfId="39751"/>
    <cellStyle name="Entered 3 2" xfId="39752"/>
    <cellStyle name="好_2012年调整预算 7 3" xfId="39753"/>
    <cellStyle name="好_123 2 11 7 2" xfId="39754"/>
    <cellStyle name="常规 2 2 3 2 2 5 2" xfId="39755"/>
    <cellStyle name="Comma  - Style4 9 4" xfId="39756"/>
    <cellStyle name="常规 8 11 4" xfId="39757"/>
    <cellStyle name="常规 15 2 3 6 2" xfId="39758"/>
    <cellStyle name="常规 2 2 2 9 12 11 2" xfId="39759"/>
    <cellStyle name="常规 2 2 6 2 5 8 2" xfId="39760"/>
    <cellStyle name="强调 3 3 10" xfId="39761"/>
    <cellStyle name="Comma  - Style4 7 7" xfId="39762"/>
    <cellStyle name="Comma  - Style6 8 11 2 2" xfId="39763"/>
    <cellStyle name="好_2012-2013年结算140424李爱民 4 3 2" xfId="39764"/>
    <cellStyle name="常规 2 6 11 7 2" xfId="39765"/>
    <cellStyle name="差_2015年开发区收支预算表20150826定稿（加科技明细）结算后调整 2 12 5 2" xfId="39766"/>
    <cellStyle name="Accent2 - 40% 4 8" xfId="39767"/>
    <cellStyle name="差_2015年元-12月收支 8 9" xfId="39768"/>
    <cellStyle name="常规 2 2 2 7 3 8" xfId="39769"/>
    <cellStyle name="Comma  - Style3 5 10 3" xfId="39770"/>
    <cellStyle name="好_2014年元-12月收支 20 2" xfId="39771"/>
    <cellStyle name="好_2014年元-12月收支 15 2" xfId="39772"/>
    <cellStyle name="后继超级链接 5 9" xfId="39773"/>
    <cellStyle name="差_元-3月开发区税收收入完成情况表 3 2 2" xfId="39774"/>
    <cellStyle name="20% - 强调文字颜色 3 2 7" xfId="39775"/>
    <cellStyle name="表标题 6 10 2 2" xfId="39776"/>
    <cellStyle name="Accent6 - 40% 8 2 2 2 2" xfId="39777"/>
    <cellStyle name="好_（定稿）2013年开发区区域内税收汇总03版 2 24" xfId="39778"/>
    <cellStyle name="好_（定稿）2013年开发区区域内税收汇总03版 2 19" xfId="39779"/>
    <cellStyle name="Accent4 - 20% 3 4" xfId="39780"/>
    <cellStyle name="常规 2 2 2 10 7 7" xfId="39781"/>
    <cellStyle name="差_（定稿）2013年开发区区域内税收汇总03版 6 14" xfId="39782"/>
    <cellStyle name="常规 7 2 5 11 2" xfId="39783"/>
    <cellStyle name="差_2014年元-12月收支 6 10" xfId="39784"/>
    <cellStyle name="常规 2 2 2 4 2 14" xfId="39785"/>
    <cellStyle name="差_2012-2013年结算140424李爱民 6 6" xfId="39786"/>
    <cellStyle name="Comma  - Style4 10 6 2 2" xfId="39787"/>
    <cellStyle name="Accent5 - 60% 8 6 2 2" xfId="39788"/>
    <cellStyle name="好_2014年元-12月收支 5" xfId="39789"/>
    <cellStyle name="常规 2 2 4 2 9 6" xfId="39790"/>
    <cellStyle name="常规 7 9 5" xfId="39791"/>
    <cellStyle name="Comma  - Style4 4 8 3" xfId="39792"/>
    <cellStyle name="好_（定稿）2013年开发区区域内税收汇总03版 10 12 2" xfId="39793"/>
    <cellStyle name="Comma  - Style2 2 2 2 2" xfId="39794"/>
    <cellStyle name="Comma  - Style8 11 11" xfId="39795"/>
    <cellStyle name="常规 2 9 4 14" xfId="39796"/>
    <cellStyle name="差_2014年元-12月收支 2 9 2" xfId="39797"/>
    <cellStyle name="Comma  - Style7 7 2 3" xfId="39798"/>
    <cellStyle name="常规 3 3 2 13 2" xfId="39799"/>
    <cellStyle name="Accent6 5 9 2" xfId="39800"/>
    <cellStyle name="货币 2 6 4" xfId="39801"/>
    <cellStyle name="强调 2 8 2" xfId="39802"/>
    <cellStyle name="SHADEDSTORES 4 2 2 2" xfId="39803"/>
    <cellStyle name="差_2013年财政收支表（2月8日） 2 8 8 2" xfId="39804"/>
    <cellStyle name="常规 10 3 7 9 2" xfId="39805"/>
    <cellStyle name="常规 28 8 2" xfId="39806"/>
    <cellStyle name="Comma  - Style8 2 12 3" xfId="39807"/>
    <cellStyle name="Comma  - Style1 6 5 3" xfId="39808"/>
    <cellStyle name="好_2015年元-12月收支 11 11" xfId="39809"/>
    <cellStyle name="常规 6 7 5" xfId="39810"/>
    <cellStyle name="差_元-3月开发区税收收入完成情况表 2 12 4 2" xfId="39811"/>
    <cellStyle name="常规 10 3 7 10" xfId="39812"/>
    <cellStyle name="常规 12 2 13" xfId="39813"/>
    <cellStyle name="常规 3 9 14" xfId="39814"/>
    <cellStyle name="Input [yellow] 4 8 2" xfId="39815"/>
    <cellStyle name="常规 12 7 2" xfId="39816"/>
    <cellStyle name="Accent2 - 20% 2 14" xfId="39817"/>
    <cellStyle name="常规 5 3 2 2 12" xfId="39818"/>
    <cellStyle name="常规 2 2 11 6" xfId="39819"/>
    <cellStyle name="差_Book1_1 2 10 2" xfId="39820"/>
    <cellStyle name="Comma  - Style6 10 2" xfId="39821"/>
    <cellStyle name="好_2012年调整预算 2 2 7" xfId="39822"/>
    <cellStyle name="好_2015年开发区收支预算表20150826定稿（加科技明细）结算后调整 2 11 13" xfId="39823"/>
    <cellStyle name="好_2012-2013年结算140424李爱民 4 7 2" xfId="39824"/>
    <cellStyle name="好_123 7 4" xfId="39825"/>
    <cellStyle name="Accent5 - 60% 11 3" xfId="39826"/>
    <cellStyle name="Comma  - Style3 11 5 3" xfId="39827"/>
    <cellStyle name="常规 2 2 2 4 3 9" xfId="39828"/>
    <cellStyle name="Comma  - Style5 12 9 2" xfId="39829"/>
    <cellStyle name="差_2013年财政收支表（2月8日） 4 13 2" xfId="39830"/>
    <cellStyle name="小数 5 13" xfId="39831"/>
    <cellStyle name="好_Book1_1 2 6 3" xfId="39832"/>
    <cellStyle name="常规 2 2 3 2 3 9 2" xfId="39833"/>
    <cellStyle name="_ET_STYLE_NoName_00__Book1_1" xfId="39834"/>
    <cellStyle name="好_123 2 4 11 2" xfId="39835"/>
    <cellStyle name="常规 2 2 2 3 11 2" xfId="39836"/>
    <cellStyle name="差_咸宁市直2013年政府基建支出预算表（一上) 12 13" xfId="39837"/>
    <cellStyle name="强调 1 19 2" xfId="39838"/>
    <cellStyle name="强调 1 24 2" xfId="39839"/>
    <cellStyle name="PSDec 3 3" xfId="39840"/>
    <cellStyle name="好_2015年开发区收支预算表20150301 2 10 3" xfId="39841"/>
    <cellStyle name="差_2015年元-12月收支 2 12 5 2" xfId="39842"/>
    <cellStyle name="后继超级链接 10 6" xfId="39843"/>
    <cellStyle name="常规 2 4 8 6 2" xfId="39844"/>
    <cellStyle name="常规 6 11 14 2" xfId="39845"/>
    <cellStyle name="Header2 4 4 2" xfId="39846"/>
    <cellStyle name="Accent6 - 40% 10 11 2" xfId="39847"/>
    <cellStyle name="差_Book1 4 12" xfId="39848"/>
    <cellStyle name="好_元-3月开发区税收收入完成情况表 11 7" xfId="39849"/>
    <cellStyle name="Accent1 - 40% 2 2 2 2" xfId="39850"/>
    <cellStyle name="常规 10 3 6 5" xfId="39851"/>
    <cellStyle name="Accent1 - 60% 5 2" xfId="39852"/>
    <cellStyle name="常规 27 4" xfId="39853"/>
    <cellStyle name="Accent6 - 20% 4 12 3" xfId="39854"/>
    <cellStyle name="常规 2 9 5 5 2" xfId="39855"/>
    <cellStyle name="好_2015年元-12月收支 12 13" xfId="39856"/>
    <cellStyle name="好_2015年元-12月收支 2 11 2" xfId="39857"/>
    <cellStyle name="常规 13 8 13 2" xfId="39858"/>
    <cellStyle name="Accent6 - 60% 7 14" xfId="39859"/>
    <cellStyle name="entry box 11 2" xfId="39860"/>
    <cellStyle name="好_2015年开发区收支预算表20150301 2 7 3" xfId="39861"/>
    <cellStyle name="Comma  - Style6 6 9 2 2" xfId="39862"/>
    <cellStyle name="Accent5 - 40% 5 13 2" xfId="39863"/>
    <cellStyle name="差_财政优惠政策计算表20140527 2 5 8 2" xfId="39864"/>
    <cellStyle name="差_咸宁市直2013年政府基建支出预算表（一上) 2 9 11" xfId="39865"/>
    <cellStyle name="差_（定稿）2013年开发区区域内税收汇总03版 2 11 6 2" xfId="39866"/>
    <cellStyle name="entry box 5 5 2 2" xfId="39867"/>
    <cellStyle name="常规 2 2 5 10" xfId="39868"/>
    <cellStyle name="Comma  - Style8 4 9 2" xfId="39869"/>
    <cellStyle name="Accent6 11 3" xfId="39870"/>
    <cellStyle name="常规 2 2 7 2 7 3 2" xfId="39871"/>
    <cellStyle name="差_2013年财政收支表（2月8日） 2 4 3 2" xfId="39872"/>
    <cellStyle name="常规 2 7 11 13" xfId="39873"/>
    <cellStyle name="好_2012-2013年结算140424李爱民 2 8 12 2" xfId="39874"/>
    <cellStyle name="差_咸宁市直2013年政府基建支出预算表（一上) 13 12 2" xfId="39875"/>
    <cellStyle name="Accent4 - 40% 10 3 2" xfId="39876"/>
    <cellStyle name="差_2012年调整预算 10 8" xfId="39877"/>
    <cellStyle name="差_咸宁市直2013年政府基建支出预算表（一上) 2 6 3 2" xfId="39878"/>
    <cellStyle name="差_咸宁市直2013年政府基建支出预算表（一上) 13 11" xfId="39879"/>
    <cellStyle name="差_2014年元-12月收支 9 2 2" xfId="39880"/>
    <cellStyle name="好_2015年开发区收支预算表20150301 6 15" xfId="39881"/>
    <cellStyle name="entry box 6 6 3" xfId="39882"/>
    <cellStyle name="差_Book1_1 4 6" xfId="39883"/>
    <cellStyle name="常规 4 5 2" xfId="39884"/>
    <cellStyle name="常规 5 3 2 4 4" xfId="39885"/>
    <cellStyle name="差_123 2 9 12 2" xfId="39886"/>
    <cellStyle name="Accent2 - 40% 8 7 2" xfId="39887"/>
    <cellStyle name="差_财政优惠政策计算表20140527 2 9 4" xfId="39888"/>
    <cellStyle name="SHADEDSTORES 4 12 2 2" xfId="39889"/>
    <cellStyle name="常规 2 2 3 2 8 6 2" xfId="39890"/>
    <cellStyle name="好_2013年财政收支表（2月8日） 10 7 2" xfId="39891"/>
    <cellStyle name="常规 2 2 5 2 9 5" xfId="39892"/>
    <cellStyle name="Accent4 - 40% 2 11 2" xfId="39893"/>
    <cellStyle name="好_2015年开发区收支预算表20150826定稿（加科技明细）结算后调整 10 2 2" xfId="39894"/>
    <cellStyle name="常规 2 2 2 4 9 8 2" xfId="39895"/>
    <cellStyle name="好_2012年调整预算 9 10" xfId="39896"/>
    <cellStyle name="Accent3 - 20% 23" xfId="39897"/>
    <cellStyle name="Accent3 - 20% 18" xfId="39898"/>
    <cellStyle name="Accent4 - 60% 5 11" xfId="39899"/>
    <cellStyle name="Comma  - Style7 5 7" xfId="39900"/>
    <cellStyle name="Comma  - Style3 6 15" xfId="39901"/>
    <cellStyle name="差_Book1_1 4 13 2" xfId="39902"/>
    <cellStyle name="Accent2 - 20% 12 5 2" xfId="39903"/>
    <cellStyle name="常规 2 2 9 2 4 3 2" xfId="39904"/>
    <cellStyle name="差_2015年开发区收支预算表20150301 9 4" xfId="39905"/>
    <cellStyle name="差_元-3月开发区税收收入完成情况表 13 13 2" xfId="39906"/>
    <cellStyle name="Comma  - Style7 10" xfId="39907"/>
    <cellStyle name="好_（定稿）2013年开发区区域内税收汇总03版 2 10 10" xfId="39908"/>
    <cellStyle name="Accent2 - 20% 3 10" xfId="39909"/>
    <cellStyle name="货币 2 6 14" xfId="39910"/>
    <cellStyle name="货币 2 8 5 2" xfId="39911"/>
    <cellStyle name="差_2013年财政收支表（2月8日） 2 25" xfId="39912"/>
    <cellStyle name="好_咸宁市直2013年政府基建支出预算表（一上) 2 11 9" xfId="39913"/>
    <cellStyle name="Accent5 - 20% 5 3 2" xfId="39914"/>
    <cellStyle name="差_咸宁市直2013年政府基建支出预算表（一上) 2 4 6" xfId="39915"/>
    <cellStyle name="常规 2 2 2 4 3 7" xfId="39916"/>
    <cellStyle name="差_2012-2013年结算140424李爱民 6 12 2" xfId="39917"/>
    <cellStyle name="常规 17 6 5 2" xfId="39918"/>
    <cellStyle name="好_2015年开发区收支预算表20150301 2 3 3" xfId="39919"/>
    <cellStyle name="Accent2 - 60% 4 13" xfId="39920"/>
    <cellStyle name="差_2015年元-12月收支 15" xfId="39921"/>
    <cellStyle name="差_2015年元-12月收支 20" xfId="39922"/>
    <cellStyle name="后继超链接 4 14" xfId="39923"/>
    <cellStyle name="常规 2 10 3 13" xfId="39924"/>
    <cellStyle name="Accent4 - 20% 9 2 3" xfId="39925"/>
    <cellStyle name="差_2014年元-12月收支 13 4 2" xfId="39926"/>
    <cellStyle name="Comma  - Style5 11 11 2 2" xfId="39927"/>
    <cellStyle name="强调 1 8 12" xfId="39928"/>
    <cellStyle name="差_2015年开发区收支预算表20150301 6 7 2" xfId="39929"/>
    <cellStyle name="SHADEDSTORES 4 2 2 4" xfId="39930"/>
    <cellStyle name="Accent6 - 60% 11 9 2" xfId="39931"/>
    <cellStyle name="强调 2 8 4" xfId="39932"/>
    <cellStyle name="Accent6 - 60% 8 8 2" xfId="39933"/>
    <cellStyle name="Comma  - Style8 5 14" xfId="39934"/>
    <cellStyle name="常规 2 2 2 2 10 10" xfId="39935"/>
    <cellStyle name="Comma  - Style1 2 9" xfId="39936"/>
    <cellStyle name="Accent6 - 20% 17 3" xfId="39937"/>
    <cellStyle name="Accent6 - 20% 22 3" xfId="39938"/>
    <cellStyle name="常规 10 2 11 2" xfId="39939"/>
    <cellStyle name="好_123 2 13" xfId="39940"/>
    <cellStyle name="SHADEDSTORES 3 9" xfId="39941"/>
    <cellStyle name="常规 9 2 6 4" xfId="39942"/>
    <cellStyle name="常规 16 2 5 12" xfId="39943"/>
    <cellStyle name="Comma  - Style4 6 6" xfId="39944"/>
    <cellStyle name="常规 2 2 7 2 7 13" xfId="39945"/>
    <cellStyle name="好_（定稿）2013年开发区区域内税收汇总03版 2 5 7" xfId="39946"/>
    <cellStyle name="常规 2 2 2 6 7 10 2" xfId="39947"/>
    <cellStyle name="常规 2 2 6 2 3 6 2" xfId="39948"/>
    <cellStyle name="Comma  - Style6 19 2" xfId="39949"/>
    <cellStyle name="Comma  - Style6 24 2" xfId="39950"/>
    <cellStyle name="好_Book1 2" xfId="39951"/>
    <cellStyle name="Accent6 9 11 2" xfId="39952"/>
    <cellStyle name="常规 3 13" xfId="39953"/>
    <cellStyle name="常规 2 2 5 2 9 12 2" xfId="39954"/>
    <cellStyle name="常规 5 9 6 2" xfId="39955"/>
    <cellStyle name="差_123 2 7" xfId="39956"/>
    <cellStyle name="Accent1 - 20% 2 4 2" xfId="39957"/>
    <cellStyle name="强调 1 9 3 2" xfId="39958"/>
    <cellStyle name="好_2013年财政收支表（2月8日） 2 5 3" xfId="39959"/>
    <cellStyle name="Accent4 - 20% 9 6 2" xfId="39960"/>
    <cellStyle name="好_2015年开发区收支预算表20150826定稿（加科技明细）结算后调整 2 12 4" xfId="39961"/>
    <cellStyle name="Accent2 9 11" xfId="39962"/>
    <cellStyle name="Comma  - Style3 12 15" xfId="39963"/>
    <cellStyle name="差_咸宁市直2013年政府基建支出预算表（一上) 2 9 10 2" xfId="39964"/>
    <cellStyle name="Accent3 - 20% 8 8 2" xfId="39965"/>
    <cellStyle name="常规 17 3 11" xfId="39966"/>
    <cellStyle name="Accent2 10 10" xfId="39967"/>
    <cellStyle name="Comma  - Style1 4 4" xfId="39968"/>
    <cellStyle name="常规 2 2 3 2 8 7" xfId="39969"/>
    <cellStyle name="差_（定稿）2013年开发区区域内税收汇总03版 5 4" xfId="39970"/>
    <cellStyle name="常规 2 2 2 2 6 6 2" xfId="39971"/>
    <cellStyle name="强调 3 10 2" xfId="39972"/>
    <cellStyle name="好_Book1_1 10 5 2" xfId="39973"/>
    <cellStyle name="Copied 2 5" xfId="39974"/>
    <cellStyle name="常规 4 4 3 14" xfId="39975"/>
    <cellStyle name="常规 2 2 8 2 8 6 2" xfId="39976"/>
    <cellStyle name="常规 2 2 9 2 8 10" xfId="39977"/>
    <cellStyle name="好_2012年调整预算 3 9" xfId="39978"/>
    <cellStyle name="Comma  - Style3 10 4 2" xfId="39979"/>
    <cellStyle name="差_元-3月开发区税收收入完成情况表 2 10 13" xfId="39980"/>
    <cellStyle name="差 6 2" xfId="39981"/>
    <cellStyle name="Accent6 - 40% 3 5 2 2" xfId="39982"/>
    <cellStyle name="差_2012-2013年结算140424李爱民 2 12 7" xfId="39983"/>
    <cellStyle name="常规 13 4 5" xfId="39984"/>
    <cellStyle name="好_2015年元-12月收支 13 10 2" xfId="39985"/>
    <cellStyle name="好_2012-2013年结算140424李爱民 2 10 13" xfId="39986"/>
    <cellStyle name="常规 2 19 4" xfId="39987"/>
    <cellStyle name="差_123 15 2" xfId="39988"/>
    <cellStyle name="差_123 20 2" xfId="39989"/>
    <cellStyle name="差_2014年元-12月收支 6 7" xfId="39990"/>
    <cellStyle name="常规 4 3 8 2 2" xfId="39991"/>
    <cellStyle name="Comma  - Style4 4 10 2" xfId="39992"/>
    <cellStyle name="常规 2 2 7 2 3 7" xfId="39993"/>
    <cellStyle name="常规 4 3 12 11" xfId="39994"/>
    <cellStyle name="常规 5 13 7 2" xfId="39995"/>
    <cellStyle name="注释 5" xfId="39996"/>
    <cellStyle name="Accent2 - 20% 5 6 2" xfId="39997"/>
    <cellStyle name="Input [yellow] 5 4 2 2" xfId="39998"/>
    <cellStyle name="常规 13 3 2 2" xfId="39999"/>
    <cellStyle name="好_2015年开发区收支预算表20150301 2 5 5 2" xfId="40000"/>
    <cellStyle name="货币 2 4 15" xfId="40001"/>
    <cellStyle name="常规 15 2 7 9" xfId="40002"/>
    <cellStyle name="常规 3 3 10 13 2" xfId="40003"/>
    <cellStyle name="好_2014年元-12月收支 2 9 9 2" xfId="40004"/>
    <cellStyle name="常规 5 3 2 7 2" xfId="40005"/>
    <cellStyle name="差_Book1_1 7 4" xfId="40006"/>
    <cellStyle name="常规 2 6 5 11" xfId="40007"/>
    <cellStyle name="数字 8 12" xfId="40008"/>
    <cellStyle name="常规 2 2 2 7 8 4 2" xfId="40009"/>
    <cellStyle name="常规 2 9 3 6 2" xfId="40010"/>
    <cellStyle name="差_2012年调整预算 2 10 11 2" xfId="40011"/>
    <cellStyle name="常规 9 2 10 6 2" xfId="40012"/>
    <cellStyle name="超级链接 5 5 2" xfId="40013"/>
    <cellStyle name="差_（定稿）2013年开发区区域内税收汇总03版 2 9 7 2" xfId="40014"/>
    <cellStyle name="Accent4 - 20% 2 11" xfId="40015"/>
    <cellStyle name="差_2014年元-12月收支 2 10 14 2" xfId="40016"/>
    <cellStyle name="差_元-3月开发区税收收入完成情况表 2 6 12" xfId="40017"/>
    <cellStyle name="Comma  - Style3 2 14" xfId="40018"/>
    <cellStyle name="好_2014年元-12月收支 11 14 2" xfId="40019"/>
    <cellStyle name="常规 2 2 2 2 12 11 2" xfId="40020"/>
    <cellStyle name="Comma  - Style2 6 8 2" xfId="40021"/>
    <cellStyle name="Comma  - Style5 10 15" xfId="40022"/>
    <cellStyle name="好_2012年调整预算 2 8 11 2" xfId="40023"/>
    <cellStyle name="常规 2 2 8 2 2 10" xfId="40024"/>
    <cellStyle name="差_2015年元-12月收支 2 9 4 2" xfId="40025"/>
    <cellStyle name="好_2012-2013年结算140424李爱民 10 8" xfId="40026"/>
    <cellStyle name="常规 2 2 4 2 8 14" xfId="40027"/>
    <cellStyle name="超级链接 6 13 2" xfId="40028"/>
    <cellStyle name="好_2012年调整预算 11 9" xfId="40029"/>
    <cellStyle name="常规 22 13 2" xfId="40030"/>
    <cellStyle name="常规 17 13 2" xfId="40031"/>
    <cellStyle name="常规 5 3 2 7 10" xfId="40032"/>
    <cellStyle name="Accent4 - 20% 4 4 2" xfId="40033"/>
    <cellStyle name="Accent2 - 20% 7 12" xfId="40034"/>
    <cellStyle name="常规 4 3 5" xfId="40035"/>
    <cellStyle name="常规 10 2 10 10 2" xfId="40036"/>
    <cellStyle name="差_Book1_1 2 9" xfId="40037"/>
    <cellStyle name="常规 5 3 2 2 7" xfId="40038"/>
    <cellStyle name="好_Book1 8 6" xfId="40039"/>
    <cellStyle name="Comma  - Style1 6 3" xfId="40040"/>
    <cellStyle name="Comma  - Style8 2 10" xfId="40041"/>
    <cellStyle name="Accent3 - 60% 3" xfId="40042"/>
    <cellStyle name="表标题 8" xfId="40043"/>
    <cellStyle name="常规 2 8 8 5 2" xfId="40044"/>
    <cellStyle name="好_元-3月开发区税收收入完成情况表 9 10" xfId="40045"/>
    <cellStyle name="Comma  - Style2 5 10 2" xfId="40046"/>
    <cellStyle name="强调 1 4 13" xfId="40047"/>
    <cellStyle name="好_（定稿）2013年开发区区域内税收汇总03版 7 6 2" xfId="40048"/>
    <cellStyle name="常规 15 2 6 4 2" xfId="40049"/>
    <cellStyle name="好_（定稿）2013年开发区区域内税收汇总03版 2 3 13" xfId="40050"/>
    <cellStyle name="Comma  - Style7 7 4" xfId="40051"/>
    <cellStyle name="_Book1_1 5 6" xfId="40052"/>
    <cellStyle name="常规 3 2 5 2" xfId="40053"/>
    <cellStyle name="超级链接 3" xfId="40054"/>
    <cellStyle name="Comma  - Style7 11 12 2 2" xfId="40055"/>
    <cellStyle name="Accent5 3 2 3" xfId="40056"/>
    <cellStyle name="好_2014年元-12月收支 2 7 5 2" xfId="40057"/>
    <cellStyle name="常规 18 9 3" xfId="40058"/>
    <cellStyle name="常规 2 2 2 10 18 2" xfId="40059"/>
    <cellStyle name="常规 2 2 7 2 20" xfId="40060"/>
    <cellStyle name="常规 2 2 7 2 15" xfId="40061"/>
    <cellStyle name="好_咸宁市直2013年政府基建支出预算表（一上) 7 7" xfId="40062"/>
    <cellStyle name="常规 9 2 22 2" xfId="40063"/>
    <cellStyle name="常规 9 2 17 2" xfId="40064"/>
    <cellStyle name="好_（定稿）2013年开发区区域内税收汇总03版 3 8 2" xfId="40065"/>
    <cellStyle name="Accent3 - 20% 10 5" xfId="40066"/>
    <cellStyle name="好_2015年开发区收支预算表20150826定稿（加科技明细）结算后调整 2 8 14 2" xfId="40067"/>
    <cellStyle name="常规 2 2 9 4 2" xfId="40068"/>
    <cellStyle name="常规 3 2 2" xfId="40069"/>
    <cellStyle name="Accent1 - 20% 8 9" xfId="40070"/>
    <cellStyle name="差_2015年开发区收支预算表20150826定稿（加科技明细）结算后调整 8 5 2" xfId="40071"/>
    <cellStyle name="常规 7 11 4 2" xfId="40072"/>
    <cellStyle name="PSDec 3 2" xfId="40073"/>
    <cellStyle name="常规 2 2 5 2 7 3 2" xfId="40074"/>
    <cellStyle name="常规 6 4 11 2" xfId="40075"/>
    <cellStyle name="Accent4 - 40% 2 13 2" xfId="40076"/>
    <cellStyle name="Prefilled 3 8" xfId="40077"/>
    <cellStyle name="差_2014年元-12月收支 11 3 2" xfId="40078"/>
    <cellStyle name="Comma  - Style4 10 13" xfId="40079"/>
    <cellStyle name="好_财政优惠政策计算表20140527 4 14" xfId="40080"/>
    <cellStyle name="Accent5 - 60% 8 13" xfId="40081"/>
    <cellStyle name="差_财政优惠政策计算表20140527 2 9 13" xfId="40082"/>
    <cellStyle name="差_元-3月开发区税收收入完成情况表 2 11 3 2" xfId="40083"/>
    <cellStyle name="常规 5 6 5" xfId="40084"/>
    <cellStyle name="Comma  - Style5 11 9 3" xfId="40085"/>
    <cellStyle name="好_元-3月开发区税收收入完成情况表 8 10 2" xfId="40086"/>
    <cellStyle name="Accent3 - 20% 5 2 6" xfId="40087"/>
    <cellStyle name="常规 10 3 5 6" xfId="40088"/>
    <cellStyle name="常规 26 5" xfId="40089"/>
    <cellStyle name="Accent1 - 60% 4 3" xfId="40090"/>
    <cellStyle name="常规 2 2 2 9 9 8 2" xfId="40091"/>
    <cellStyle name="数字 5 2 2" xfId="40092"/>
    <cellStyle name="好_123 2 14 2" xfId="40093"/>
    <cellStyle name="Accent3 - 60% 2 9" xfId="40094"/>
    <cellStyle name="常规 2 10 5 11 2" xfId="40095"/>
    <cellStyle name="好_咸宁市直2013年政府基建支出预算表（一上) 26" xfId="40096"/>
    <cellStyle name="表标题 7 9" xfId="40097"/>
    <cellStyle name="常规 2 2 9 2 4 10" xfId="40098"/>
    <cellStyle name="常规 29 14" xfId="40099"/>
    <cellStyle name="Comma  - Style4 6 14 2" xfId="40100"/>
    <cellStyle name="常规 10 3 7 2" xfId="40101"/>
    <cellStyle name="常规 4 2 11 4" xfId="40102"/>
    <cellStyle name="好_Book1_1 2 8 12 2" xfId="40103"/>
    <cellStyle name="数字 14" xfId="40104"/>
    <cellStyle name="好_2012年调整预算 2 4 9 2" xfId="40105"/>
    <cellStyle name="常规 16 2 2 8" xfId="40106"/>
    <cellStyle name="Accent5 - 60% 7 2 5" xfId="40107"/>
    <cellStyle name="常规 5 2 2 5 3" xfId="40108"/>
    <cellStyle name="Accent3 9 2 5" xfId="40109"/>
    <cellStyle name="数量 7 2" xfId="40110"/>
    <cellStyle name="常规 2 2 2 7 10 11" xfId="40111"/>
    <cellStyle name="Accent6 - 60% 12 6" xfId="40112"/>
    <cellStyle name="小数 10 15" xfId="40113"/>
    <cellStyle name="表标题 3 10 4" xfId="40114"/>
    <cellStyle name="Accent2 - 60% 4 4" xfId="40115"/>
    <cellStyle name="常规 2 2 7 2 7 13 2" xfId="40116"/>
    <cellStyle name="Accent5 6 2" xfId="40117"/>
    <cellStyle name="常规 10 3 8 12 2" xfId="40118"/>
    <cellStyle name="常规 2 10 6 3" xfId="40119"/>
    <cellStyle name="Comma  - Style5 12 10" xfId="40120"/>
    <cellStyle name="好_2012-2013年结算140424李爱民 2 11 8" xfId="40121"/>
    <cellStyle name="Comma  - Style1 12 2 3" xfId="40122"/>
    <cellStyle name="好_2015年开发区收支预算表20150301 2 10 6" xfId="40123"/>
    <cellStyle name="差_2012-2013年结算140424李爱民 7 11" xfId="40124"/>
    <cellStyle name="Accent4 - 20% 6 5" xfId="40125"/>
    <cellStyle name="常规 3 7 11 2" xfId="40126"/>
    <cellStyle name="常规 2 2 9 2 7 4" xfId="40127"/>
    <cellStyle name="常规 2 3 8 6 2" xfId="40128"/>
    <cellStyle name="差_财政优惠政策计算表20140527 7 9 2" xfId="40129"/>
    <cellStyle name="常规 17 9 7" xfId="40130"/>
    <cellStyle name="Accent4 - 60% 3 8" xfId="40131"/>
    <cellStyle name="SHADEDSTORES 5 2 8 2" xfId="40132"/>
    <cellStyle name="Accent6 - 60% 2 6" xfId="40133"/>
    <cellStyle name="好_2015年元-12月收支 2 2 9" xfId="40134"/>
    <cellStyle name="差_2014年元-12月收支 2 4 13" xfId="40135"/>
    <cellStyle name="常规 13 11 11 2" xfId="40136"/>
    <cellStyle name="常规 2 2 2 4 3 2" xfId="40137"/>
    <cellStyle name="Accent6 7 2 3" xfId="40138"/>
    <cellStyle name="差_2014年元-12月收支 2 11 13 2" xfId="40139"/>
    <cellStyle name="好_Book1_1 2 8 2 2" xfId="40140"/>
    <cellStyle name="Accent5 20" xfId="40141"/>
    <cellStyle name="Accent5 15" xfId="40142"/>
    <cellStyle name="差_2015年开发区收支预算表20150301 8 2" xfId="40143"/>
    <cellStyle name="后继超链接 3 12" xfId="40144"/>
    <cellStyle name="差_123 7 12" xfId="40145"/>
    <cellStyle name="常规 2 2 2 5 23 2" xfId="40146"/>
    <cellStyle name="常规 2 2 2 5 18 2" xfId="40147"/>
    <cellStyle name="SHADEDSTORES 6 13 4" xfId="40148"/>
    <cellStyle name="Accent6 - 60% 7 3 2" xfId="40149"/>
    <cellStyle name="常规 2 2 3 2 2 12 2" xfId="40150"/>
    <cellStyle name="Accent6 - 20% 3 13 3" xfId="40151"/>
    <cellStyle name="常规 2 2 2 5 12 8 2" xfId="40152"/>
    <cellStyle name="常规 2 2 2 2 6 12" xfId="40153"/>
    <cellStyle name="强调 3 3 7" xfId="40154"/>
    <cellStyle name="Accent5 9 6 2" xfId="40155"/>
    <cellStyle name="Comma  - Style5 11 3" xfId="40156"/>
    <cellStyle name="常规 2 2 2 5 4 12" xfId="40157"/>
    <cellStyle name="好_2015年开发区收支预算表20150826定稿（加科技明细）结算后调整 13 8" xfId="40158"/>
    <cellStyle name="差_2012年调整预算 9 4 2" xfId="40159"/>
    <cellStyle name="好_财政优惠政策计算表20140527 2 8 12" xfId="40160"/>
    <cellStyle name="Comma  - Style6 8 8 2" xfId="40161"/>
    <cellStyle name="好_咸宁市直2013年政府基建支出预算表（一上) 6 9" xfId="40162"/>
    <cellStyle name="常规 2 2 7 2 5 4 2" xfId="40163"/>
    <cellStyle name="差_2013年财政收支表（2月8日） 2 2 4 2" xfId="40164"/>
    <cellStyle name="Comma  - Style2 5 6 2" xfId="40165"/>
    <cellStyle name="Comma  - Style4 5 11 2 2" xfId="40166"/>
    <cellStyle name="未定义" xfId="40167"/>
    <cellStyle name="差_元-3月开发区税收收入完成情况表 8 2" xfId="40168"/>
    <cellStyle name="好_2015年元-12月收支 2 9 12" xfId="40169"/>
    <cellStyle name="entry box 6 6 4" xfId="40170"/>
    <cellStyle name="20% - 强调文字颜色 1 4 2" xfId="40171"/>
    <cellStyle name="Accent4 5 9" xfId="40172"/>
    <cellStyle name="Comma  - Style7 7 8" xfId="40173"/>
    <cellStyle name="好_123 2 8 4" xfId="40174"/>
    <cellStyle name="常规 6 2 3 9 2" xfId="40175"/>
    <cellStyle name="差_Book1_1 7 8" xfId="40176"/>
    <cellStyle name="常规 5 3 2 7 6" xfId="40177"/>
    <cellStyle name="差_2013年财政收支表（2月8日） 11 14 2" xfId="40178"/>
    <cellStyle name="Accent2 - 20% 8 4 2" xfId="40179"/>
    <cellStyle name="Accent1 - 20% 6 15" xfId="40180"/>
    <cellStyle name="差_元-3月开发区税收收入完成情况表 4 9" xfId="40181"/>
    <cellStyle name="好_财政优惠政策计算表20140527 2 2" xfId="40182"/>
    <cellStyle name="差_（定稿）2013年开发区区域内税收汇总03版 2 3 4" xfId="40183"/>
    <cellStyle name="小数 10 3 2" xfId="40184"/>
    <cellStyle name="Comma  - Style5 13 2" xfId="40185"/>
    <cellStyle name="数字 4 3" xfId="40186"/>
    <cellStyle name="Accent6 - 40% 2 12" xfId="40187"/>
    <cellStyle name="HEADING2 4 2 2" xfId="40188"/>
    <cellStyle name="好_2015年开发区收支预算表20150301 2 9 12 2" xfId="40189"/>
    <cellStyle name="好_2015年元-12月收支 12 6 2" xfId="40190"/>
    <cellStyle name="常规 15 2 9 2" xfId="40191"/>
    <cellStyle name="Accent2 8 7" xfId="40192"/>
    <cellStyle name="Accent6 19 2 2" xfId="40193"/>
    <cellStyle name="Accent4 - 20% 11 2 5" xfId="40194"/>
    <cellStyle name="货币 2 9 12" xfId="40195"/>
    <cellStyle name="Header2 5 4 4" xfId="40196"/>
    <cellStyle name="差_Book1 11 10" xfId="40197"/>
    <cellStyle name="差_Book1 9 14" xfId="40198"/>
    <cellStyle name="Accent4 - 40% 11 10 2" xfId="40199"/>
    <cellStyle name="Accent6 - 40% 2 2 3 2" xfId="40200"/>
    <cellStyle name="好_2015年开发区收支预算表20150826定稿（加科技明细）结算后调整 5 7 2" xfId="40201"/>
    <cellStyle name="Accent1 - 20% 8 9 2" xfId="40202"/>
    <cellStyle name="Accent2 - 60% 11 4" xfId="40203"/>
    <cellStyle name="Accent3 - 20% 12 3" xfId="40204"/>
    <cellStyle name="Comma  - Style2 12 11 2 2" xfId="40205"/>
    <cellStyle name="好_财政优惠政策计算表20140527 2 2 9" xfId="40206"/>
    <cellStyle name="未定义 2 4 5 2" xfId="40207"/>
    <cellStyle name="常规 4 2 2 6" xfId="40208"/>
    <cellStyle name="Accent1 - 20% 2 2 7" xfId="40209"/>
    <cellStyle name="常规 2 2 9 2 3 5" xfId="40210"/>
    <cellStyle name="差_2014年元-12月收支 2 12 11 2" xfId="40211"/>
    <cellStyle name="Accent6 - 40% 5 8 2 2" xfId="40212"/>
    <cellStyle name="差_2014年元-12月收支 4 8 2" xfId="40213"/>
    <cellStyle name="强调文字颜色 4 4" xfId="40214"/>
    <cellStyle name="SHADEDSTORES 3 5 2 2" xfId="40215"/>
    <cellStyle name="常规 5 6 8" xfId="40216"/>
    <cellStyle name="常规 2 5 2 6" xfId="40217"/>
    <cellStyle name="常规 10 14 8 2" xfId="40218"/>
    <cellStyle name="输出 2 7" xfId="40219"/>
    <cellStyle name="Input [yellow] 11" xfId="40220"/>
    <cellStyle name="Comma  - Style8 8 13 2 2" xfId="40221"/>
    <cellStyle name="常规 4 3 10 14" xfId="40222"/>
    <cellStyle name="常规 4 4 14 2" xfId="40223"/>
    <cellStyle name="常规 3 11 11" xfId="40224"/>
    <cellStyle name="常规 2 10 10 2" xfId="40225"/>
    <cellStyle name="差_咸宁市直2013年政府基建支出预算表（一上) 2 6 12" xfId="40226"/>
    <cellStyle name="常规 2 8 11 4" xfId="40227"/>
    <cellStyle name="Accent6 3 8" xfId="40228"/>
    <cellStyle name="差_元-3月开发区税收收入完成情况表 11 8" xfId="40229"/>
    <cellStyle name="常规 6 3 4 2" xfId="40230"/>
    <cellStyle name="差_Book1_1 2 12 4 2" xfId="40231"/>
    <cellStyle name="PSInt 2 7" xfId="40232"/>
    <cellStyle name="Comma  - Style8 2 3 2 2" xfId="40233"/>
    <cellStyle name="Accent2 - 40% 7 3 2" xfId="40234"/>
    <cellStyle name="常规 2 2 9 2 7 8" xfId="40235"/>
    <cellStyle name="好_2015年元-12月收支 5 12" xfId="40236"/>
    <cellStyle name="差_2012年调整预算 13" xfId="40237"/>
    <cellStyle name="货币 2 11 9" xfId="40238"/>
    <cellStyle name="差_Book1_1 2 3 5 2" xfId="40239"/>
    <cellStyle name="常规 2 9 11 14" xfId="40240"/>
    <cellStyle name="Accent6 4 13 2" xfId="40241"/>
    <cellStyle name="Accent6 - 60% 8 13 2 2" xfId="40242"/>
    <cellStyle name="差_2014年元-12月收支 2 12 3" xfId="40243"/>
    <cellStyle name="好_123 2 6 5 2" xfId="40244"/>
    <cellStyle name="SHADEDSTORES 3 2 2 3" xfId="40245"/>
    <cellStyle name="常规 2 6 9" xfId="40246"/>
    <cellStyle name="常规 2 8 6 2" xfId="40247"/>
    <cellStyle name="常规 13 10 4" xfId="40248"/>
    <cellStyle name="Comma  - Style2 3 3 2" xfId="40249"/>
    <cellStyle name="常规 13 7 9 2" xfId="40250"/>
    <cellStyle name="好_2015年元-12月收支 2 10 10 2" xfId="40251"/>
    <cellStyle name="差_财政优惠政策计算表20140527 2 6 11 2" xfId="40252"/>
    <cellStyle name="Accent3 - 20% 5 2 2 2" xfId="40253"/>
    <cellStyle name="常规 18 10 13 2" xfId="40254"/>
    <cellStyle name="常规 10 3 7 14" xfId="40255"/>
    <cellStyle name="常规 6 7 9" xfId="40256"/>
    <cellStyle name="差_Book1_1 2 15 2" xfId="40257"/>
    <cellStyle name="差_Book1_1 2 20 2" xfId="40258"/>
    <cellStyle name="货币 2 5 11 2" xfId="40259"/>
    <cellStyle name="常规 6 8 6" xfId="40260"/>
    <cellStyle name="Accent1 5" xfId="40261"/>
    <cellStyle name="常规 2 4 12 5 2" xfId="40262"/>
    <cellStyle name="Comma  - Style5 3 2 2 2" xfId="40263"/>
    <cellStyle name="Accent1 - 40% 3 11" xfId="40264"/>
    <cellStyle name="归盒啦_95" xfId="40265"/>
    <cellStyle name="常规 12 2 4 5" xfId="40266"/>
    <cellStyle name="常规 2 2 12 11" xfId="40267"/>
    <cellStyle name="好_2013年财政收支表（2月8日） 7 10 2" xfId="40268"/>
    <cellStyle name="常规 2 2 2 5 3 5" xfId="40269"/>
    <cellStyle name="差_123 5 2" xfId="40270"/>
    <cellStyle name="Accent6 - 60% 8 3 2 2" xfId="40271"/>
    <cellStyle name="好_2015年元-12月收支 6 4" xfId="40272"/>
    <cellStyle name="Comma  - Style8 4 14 2" xfId="40273"/>
    <cellStyle name="常规 7 2 7" xfId="40274"/>
    <cellStyle name="常规 9 2 5 12 2" xfId="40275"/>
    <cellStyle name="常规 2 2 4 2 2 8" xfId="40276"/>
    <cellStyle name="常规 7 2 2 6 2" xfId="40277"/>
    <cellStyle name="Accent2 - 40% 7 3" xfId="40278"/>
    <cellStyle name="常规 2 2 2 4 5 2 2" xfId="40279"/>
    <cellStyle name="数量" xfId="40280"/>
    <cellStyle name="差_（定稿）2013年开发区区域内税收汇总03版 2 8 6" xfId="40281"/>
    <cellStyle name="好_2015年开发区收支预算表20150826定稿（加科技明细）结算后调整 2 5 2" xfId="40282"/>
    <cellStyle name="Comma  - Style8 12 2 2" xfId="40283"/>
    <cellStyle name="Accent2 - 20% 6 7" xfId="40284"/>
    <cellStyle name="常规 2 2 2 3 4 4 2" xfId="40285"/>
    <cellStyle name="差_2014年元-12月收支 2 11 13" xfId="40286"/>
    <cellStyle name="Accent1 - 60% 6 2 3" xfId="40287"/>
    <cellStyle name="Accent6 - 20% 12 3 2" xfId="40288"/>
    <cellStyle name="常规 10 2 8 13" xfId="40289"/>
    <cellStyle name="后继超链接 12 14" xfId="40290"/>
    <cellStyle name="差_2013年财政收支表（2月8日） 10 2" xfId="40291"/>
    <cellStyle name="常规 2 2 2 7 5 3" xfId="40292"/>
    <cellStyle name="后继超级链接 7 4" xfId="40293"/>
    <cellStyle name="强调 3 13" xfId="40294"/>
    <cellStyle name="差_咸宁市直2013年政府基建支出预算表（一上) 7 4" xfId="40295"/>
    <cellStyle name="常规 2 2 2 2 6 9" xfId="40296"/>
    <cellStyle name="Comma  - Style2 4 10 2" xfId="40297"/>
    <cellStyle name="常规 2 5 10 3 2" xfId="40298"/>
    <cellStyle name="好_2012年调整预算 7 5" xfId="40299"/>
    <cellStyle name="常规 18 9 10 2" xfId="40300"/>
    <cellStyle name="常规 2 2 19 6 2" xfId="40301"/>
    <cellStyle name="差_2012年调整预算 2 2 4 2" xfId="40302"/>
    <cellStyle name="常规 4 2 5 12 2" xfId="40303"/>
    <cellStyle name="常规 7 3" xfId="40304"/>
    <cellStyle name="常规 5 2 2 9 10 2" xfId="40305"/>
    <cellStyle name="后继超链接 9 11 2" xfId="40306"/>
    <cellStyle name="Comma  - Style4 9 2 2" xfId="40307"/>
    <cellStyle name="常规 8 11 2 2" xfId="40308"/>
    <cellStyle name="后继超级链接 6 12" xfId="40309"/>
    <cellStyle name="Accent6 - 60% 6 6" xfId="40310"/>
    <cellStyle name="常规 2 2 2 7 12 7" xfId="40311"/>
    <cellStyle name="好_2015年开发区收支预算表20150301 2 10 9" xfId="40312"/>
    <cellStyle name="Accent6 - 20% 11 2 5 2 2" xfId="40313"/>
    <cellStyle name="好_元-3月开发区税收收入完成情况表 2 6 5 2" xfId="40314"/>
    <cellStyle name="常规 5 2 2 2 12 2" xfId="40315"/>
    <cellStyle name="Normal - Style1" xfId="40316"/>
    <cellStyle name="Comma  - Style1 12 12 3" xfId="40317"/>
    <cellStyle name="差_（定稿）2013年开发区区域内税收汇总03版 7 2 2" xfId="40318"/>
    <cellStyle name="Comma  - Style5 2 4 2" xfId="40319"/>
    <cellStyle name="Comma  - Style2 2 5 2" xfId="40320"/>
    <cellStyle name="差_2015年元-12月收支 13 3" xfId="40321"/>
    <cellStyle name="SHADEDSTORES 4 2 2 3" xfId="40322"/>
    <cellStyle name="强调 2 8 3" xfId="40323"/>
    <cellStyle name="常规 22 12 2" xfId="40324"/>
    <cellStyle name="常规 17 12 2" xfId="40325"/>
    <cellStyle name="好_123 2 12 11" xfId="40326"/>
    <cellStyle name="_ET_STYLE_NoName_00__Book1_1 8" xfId="40327"/>
    <cellStyle name="常规 2 2 2 2 11 8" xfId="40328"/>
    <cellStyle name="差_2014年元-12月收支 11 10" xfId="40329"/>
    <cellStyle name="好_Book1_1 2 4 4 2" xfId="40330"/>
    <cellStyle name="Accent5 - 20% 8 3 2" xfId="40331"/>
    <cellStyle name="常规 2 10 12 14" xfId="40332"/>
    <cellStyle name="常规 2 2 6 2 9 11" xfId="40333"/>
    <cellStyle name="差_咸宁市直2013年政府基建支出预算表（一上) 2 7 7" xfId="40334"/>
    <cellStyle name="常规 6 8 3" xfId="40335"/>
    <cellStyle name="Accent1 2" xfId="40336"/>
    <cellStyle name="Accent1 - 60% 11 2 5" xfId="40337"/>
    <cellStyle name="Accent6 - 20% 5 13 2 2" xfId="40338"/>
    <cellStyle name="好_2013年财政收支表（2月8日） 2 2" xfId="40339"/>
    <cellStyle name="差_（定稿）2013年开发区区域内税收汇总03版 10 7" xfId="40340"/>
    <cellStyle name="Body 2 10 2 2" xfId="40341"/>
    <cellStyle name="数字 6 9" xfId="40342"/>
    <cellStyle name="好_2015年开发区收支预算表20150826定稿（加科技明细）结算后调整 21" xfId="40343"/>
    <cellStyle name="好_2015年开发区收支预算表20150826定稿（加科技明细）结算后调整 16" xfId="40344"/>
    <cellStyle name="差_2015年开发区收支预算表20150301 7" xfId="40345"/>
    <cellStyle name="SHADEDSTORES 5 12 2 2" xfId="40346"/>
    <cellStyle name="计算 7" xfId="40347"/>
    <cellStyle name="差_2012-2013年结算140424李爱民 2 5 4 2" xfId="40348"/>
    <cellStyle name="差_（定稿）2013年开发区区域内税收汇总03版 2 2" xfId="40349"/>
    <cellStyle name="常规 2 2 3 2 5 5" xfId="40350"/>
    <cellStyle name="常规 2 2 2 2 6 4" xfId="40351"/>
    <cellStyle name="好 3" xfId="40352"/>
    <cellStyle name="常规 8 2 2 2 2" xfId="40353"/>
    <cellStyle name="常规 2 2 2 5 9 3 2" xfId="40354"/>
    <cellStyle name="差_2012年调整预算 8 11" xfId="40355"/>
    <cellStyle name="常规 18 10 3 2" xfId="40356"/>
    <cellStyle name="输出 4 2" xfId="40357"/>
    <cellStyle name="差_2012-2013年结算140424李爱民 3 3 2" xfId="40358"/>
    <cellStyle name="差_2015年开发区收支预算表20150301 2 10 11 2" xfId="40359"/>
    <cellStyle name="常规 9 3 9 11 2" xfId="40360"/>
    <cellStyle name="好_财政优惠政策计算表20140527 2 4 6" xfId="40361"/>
    <cellStyle name="常规 8 9 4" xfId="40362"/>
    <cellStyle name="小数 11 9" xfId="40363"/>
    <cellStyle name="SHADEDSTORES 6 11" xfId="40364"/>
    <cellStyle name="差_123 2 14 2" xfId="40365"/>
    <cellStyle name="常规 4 2 11 9 2" xfId="40366"/>
    <cellStyle name="常规 2 2 20 12 2" xfId="40367"/>
    <cellStyle name="常规 2 2 15 12 2" xfId="40368"/>
    <cellStyle name="好_123 9 12 2" xfId="40369"/>
    <cellStyle name="Comma  - Style4 10 4" xfId="40370"/>
    <cellStyle name="常规 2 2 2 6 2 5" xfId="40371"/>
    <cellStyle name="常规 2 2 2 8 11 10 2" xfId="40372"/>
    <cellStyle name="Accent5 - 60% 8 4" xfId="40373"/>
    <cellStyle name="差_123 2 2 9 2" xfId="40374"/>
    <cellStyle name="Prefilled 6 6 2 2" xfId="40375"/>
    <cellStyle name="差_咸宁市直2013年政府基建支出预算表（一上) 11 2" xfId="40376"/>
    <cellStyle name="Accent6 - 20% 9 7 3" xfId="40377"/>
    <cellStyle name="好_Book1_1 9 10 2" xfId="40378"/>
    <cellStyle name="Comma  - Style3 2 3 3" xfId="40379"/>
    <cellStyle name="后继超链接 10 10 2" xfId="40380"/>
    <cellStyle name="60% - 强调文字颜色 4 5" xfId="40381"/>
    <cellStyle name="Comma  - Style4 11 7 3" xfId="40382"/>
    <cellStyle name="Comma  - Style5 4 2 2 2" xfId="40383"/>
    <cellStyle name="好_2015年元-12月收支 2 5 2 2" xfId="40384"/>
    <cellStyle name="常规 10 2 5 5" xfId="40385"/>
    <cellStyle name="Accent4 4 2 5" xfId="40386"/>
    <cellStyle name="好_元-3月开发区税收收入完成情况表 24 2" xfId="40387"/>
    <cellStyle name="好_元-3月开发区税收收入完成情况表 19 2" xfId="40388"/>
    <cellStyle name="_Book1_2 3 2" xfId="40389"/>
    <cellStyle name="Accent2 - 60% 5 9" xfId="40390"/>
    <cellStyle name="小数 6 5" xfId="40391"/>
    <cellStyle name="Accent1 - 40% 11 2 3 2" xfId="40392"/>
    <cellStyle name="差_2015年开发区收支预算表20150301 2 8 7" xfId="40393"/>
    <cellStyle name="好_元-3月开发区税收收入完成情况表 11 2" xfId="40394"/>
    <cellStyle name="常规 7 2 9 6" xfId="40395"/>
    <cellStyle name="常规 12 6 2" xfId="40396"/>
    <cellStyle name="Input [yellow] 4 7 2" xfId="40397"/>
    <cellStyle name="常规 6 10 14" xfId="40398"/>
    <cellStyle name="常规 10 13 9 2" xfId="40399"/>
    <cellStyle name="常规 2 4 3 6" xfId="40400"/>
    <cellStyle name="差_2012-2013年结算140424李爱民 2 2 7" xfId="40401"/>
    <cellStyle name="Comma  - Style2 7 5" xfId="40402"/>
    <cellStyle name="常规 15 2 7 13 2" xfId="40403"/>
    <cellStyle name="常规 2 2 2 8 3 14" xfId="40404"/>
    <cellStyle name="Comma  - Style3 9 4 2" xfId="40405"/>
    <cellStyle name="常规 2 2 3 2 18" xfId="40406"/>
    <cellStyle name="常规 18 13 2" xfId="40407"/>
    <cellStyle name="常规 23 13 2" xfId="40408"/>
    <cellStyle name="数字 9 7" xfId="40409"/>
    <cellStyle name="常规 2 9 14" xfId="40410"/>
    <cellStyle name="常规 11 2 13" xfId="40411"/>
    <cellStyle name="20% - 强调文字颜色 5 2 4 2" xfId="40412"/>
    <cellStyle name="常规 2 2 2 10 4 2" xfId="40413"/>
    <cellStyle name="Header2 6 2 2 2" xfId="40414"/>
    <cellStyle name="常规 10 2 3 7 2" xfId="40415"/>
    <cellStyle name="Comma  - Style5 8 5 3" xfId="40416"/>
    <cellStyle name="差_2012-2013年结算140424李爱民 2 10 5" xfId="40417"/>
    <cellStyle name="Accent3 - 20% 8 2 2" xfId="40418"/>
    <cellStyle name="Accent1 - 20% 7 2 5 2" xfId="40419"/>
    <cellStyle name="_Book1_2_Book1" xfId="40420"/>
    <cellStyle name="Accent2 - 40% 11 2 4" xfId="40421"/>
    <cellStyle name="Accent6 - 40%" xfId="40422"/>
    <cellStyle name="常规 7 5 13" xfId="40423"/>
    <cellStyle name="超级链接 10 11 2" xfId="40424"/>
    <cellStyle name="常规 9 3 6 8 2" xfId="40425"/>
    <cellStyle name="常规 7 2 6 11" xfId="40426"/>
    <cellStyle name="PSInt 10 3" xfId="40427"/>
    <cellStyle name="常规 6 2 10 9" xfId="40428"/>
    <cellStyle name="常规 10 10 10" xfId="40429"/>
    <cellStyle name="Comma  - Style5 7" xfId="40430"/>
    <cellStyle name="Accent2 9 6" xfId="40431"/>
    <cellStyle name="好_2014年元-12月收支 8 9" xfId="40432"/>
    <cellStyle name="输入 2 4 2" xfId="40433"/>
    <cellStyle name="Comma  - Style2 11 9 3" xfId="40434"/>
    <cellStyle name="常规 2 2 2 9 12 9 2" xfId="40435"/>
    <cellStyle name="常规 2 2 2 8 2 3 2" xfId="40436"/>
    <cellStyle name="常规 8 2 4 7 2" xfId="40437"/>
    <cellStyle name="常规 5 5 8 2" xfId="40438"/>
    <cellStyle name="差_2015年元-12月收支 9 7 2" xfId="40439"/>
    <cellStyle name="好_财政优惠政策计算表20140527 2 4 3" xfId="40440"/>
    <cellStyle name="常规 16 2 18 2" xfId="40441"/>
    <cellStyle name="常规 2 2 2 9 3 6 2" xfId="40442"/>
    <cellStyle name="货币 2 7 14 2" xfId="40443"/>
    <cellStyle name="Accent2 - 20% 4 10 2" xfId="40444"/>
    <cellStyle name="Comma  - Style2 9 12 3" xfId="40445"/>
    <cellStyle name="Comma  - Style3 7 15" xfId="40446"/>
    <cellStyle name="差_（定稿）2013年开发区区域内税收汇总03版 4 14" xfId="40447"/>
    <cellStyle name="好_元-3月开发区税收收入完成情况表 27" xfId="40448"/>
    <cellStyle name="好_2013年财政收支表（2月8日） 4 9" xfId="40449"/>
    <cellStyle name="常规 2 2 2 10 7 11" xfId="40450"/>
    <cellStyle name="Accent4 - 40% 5 2 6" xfId="40451"/>
    <cellStyle name="Prefilled 6 5 3" xfId="40452"/>
    <cellStyle name="Total 5" xfId="40453"/>
    <cellStyle name="Accent1 7 7" xfId="40454"/>
    <cellStyle name="好_2015年元-12月收支 11 5 2" xfId="40455"/>
    <cellStyle name="常规 10 12 11" xfId="40456"/>
    <cellStyle name="常规 18 3 6 2" xfId="40457"/>
    <cellStyle name="Comma  - Style5 8 4 2 2" xfId="40458"/>
    <cellStyle name="Comma  - Style4 8 9" xfId="40459"/>
    <cellStyle name="常规 8 10 9" xfId="40460"/>
    <cellStyle name="好_2014年元-12月收支 4 3" xfId="40461"/>
    <cellStyle name="好_元-3月开发区税收收入完成情况表 6 11 2" xfId="40462"/>
    <cellStyle name="好_2015年开发区收支预算表20150826定稿（加科技明细）结算后调整 6 15" xfId="40463"/>
    <cellStyle name="常规 2 5 6 8" xfId="40464"/>
    <cellStyle name="常规 2 2 2 10 3 6" xfId="40465"/>
    <cellStyle name="Accent4 - 20% 9 15" xfId="40466"/>
    <cellStyle name="常规 9 2 3 8" xfId="40467"/>
    <cellStyle name="常规 4 4 12" xfId="40468"/>
    <cellStyle name="强调文字颜色 5 2 6" xfId="40469"/>
    <cellStyle name="常规 2 2 2 8 5 11 2" xfId="40470"/>
    <cellStyle name="常规 2 2 2 3 7 5 2" xfId="40471"/>
    <cellStyle name="好_2015年开发区收支预算表20150826定稿（加科技明细）结算后调整 7 9 2" xfId="40472"/>
    <cellStyle name="常规 2 5 7 13 2" xfId="40473"/>
    <cellStyle name="Accent3 - 20% 8 12" xfId="40474"/>
    <cellStyle name="常规 2 2 2 9 11 9" xfId="40475"/>
    <cellStyle name="好_咸宁市直2013年政府基建支出预算表（一上) 2 7 2" xfId="40476"/>
    <cellStyle name="差_2012年调整预算 2 11 14" xfId="40477"/>
    <cellStyle name="常规 2 9 8 9" xfId="40478"/>
    <cellStyle name="常规 11 2 8 4" xfId="40479"/>
    <cellStyle name="常规 2 2 11 6 2" xfId="40480"/>
    <cellStyle name="差_咸宁市直2013年政府基建支出预算表（一上) 3 9 2" xfId="40481"/>
    <cellStyle name="Accent4 - 40% 8 3" xfId="40482"/>
    <cellStyle name="常规 7 2 11 3" xfId="40483"/>
    <cellStyle name="差_2012-2013年结算140424李爱民 9 3 2" xfId="40484"/>
    <cellStyle name="Accent4 - 40% 3 2 6 2" xfId="40485"/>
    <cellStyle name="常规 2 2 2 6 5 9 2" xfId="40486"/>
    <cellStyle name="Accent5 - 60% 8 2 2 2 2" xfId="40487"/>
    <cellStyle name="entry box 3 9" xfId="40488"/>
    <cellStyle name="常规 8 2 6 13" xfId="40489"/>
    <cellStyle name="差_元-3月开发区税收收入完成情况表 2 3 10" xfId="40490"/>
    <cellStyle name="常规 7 7 11" xfId="40491"/>
    <cellStyle name="差_咸宁市直2013年政府基建支出预算表（一上) 12 11 2" xfId="40492"/>
    <cellStyle name="Accent4 - 20% 12 5" xfId="40493"/>
    <cellStyle name="常规 2 2 2 6 6 7 2" xfId="40494"/>
    <cellStyle name="差_2015年开发区收支预算表20150301 10 9" xfId="40495"/>
    <cellStyle name="货币 2 10 3" xfId="40496"/>
    <cellStyle name="强调 1 3 4" xfId="40497"/>
    <cellStyle name="Accent6 - 60% 10 4 2" xfId="40498"/>
    <cellStyle name="Accent1 2 2 2" xfId="40499"/>
    <cellStyle name="常规 15 2 2 14" xfId="40500"/>
    <cellStyle name="常规 2 2 2 2 5 10" xfId="40501"/>
    <cellStyle name="警告文本 2 6 2" xfId="40502"/>
    <cellStyle name="Accent5 - 40% 3 6 2" xfId="40503"/>
    <cellStyle name="数字 12 3 2" xfId="40504"/>
    <cellStyle name="差_2014年元-12月收支 4 3 2" xfId="40505"/>
    <cellStyle name="常规 2 10 6 9 2" xfId="40506"/>
    <cellStyle name="常规 2 2 2 7 6 7" xfId="40507"/>
    <cellStyle name="Comma  - Style3 5 13 2" xfId="40508"/>
    <cellStyle name="后继超级链接 8 8" xfId="40509"/>
    <cellStyle name="entry box 4 8" xfId="40510"/>
    <cellStyle name="常规 3 3 12 5 2" xfId="40511"/>
    <cellStyle name="Comma  - Style8 7 11 2" xfId="40512"/>
    <cellStyle name="差_2013年财政收支表（2月8日） 11 7" xfId="40513"/>
    <cellStyle name="Comma  - Style2 6 4 2" xfId="40514"/>
    <cellStyle name="常规 2 2 2 9 10 7 2" xfId="40515"/>
    <cellStyle name="编号 4 2" xfId="40516"/>
    <cellStyle name="差_元-3月开发区税收收入完成情况表 9 14 2" xfId="40517"/>
    <cellStyle name="钎霖_4岿角利" xfId="40518"/>
    <cellStyle name="常规 2 2 2 3 12 13 2" xfId="40519"/>
    <cellStyle name="好_123" xfId="40520"/>
    <cellStyle name="小数 4 5" xfId="40521"/>
    <cellStyle name="Accent5 10 2 4 2 2" xfId="40522"/>
    <cellStyle name="Comma  - Style5 7 12 3" xfId="40523"/>
    <cellStyle name="Total 5 2 2 2" xfId="40524"/>
    <cellStyle name="差_123 2 11 9" xfId="40525"/>
    <cellStyle name="常规 2 2 3 2 7 14" xfId="40526"/>
    <cellStyle name="Accent6 7 11 2 2" xfId="40527"/>
    <cellStyle name="差_2015年开发区收支预算表20150301 2 9 5 2" xfId="40528"/>
    <cellStyle name="常规 5 2 2 8 13 2" xfId="40529"/>
    <cellStyle name="Accent3 4 11" xfId="40530"/>
    <cellStyle name="Comma  - Style6 4 10 3" xfId="40531"/>
    <cellStyle name="常规 2 2 4 8 2" xfId="40532"/>
    <cellStyle name="常规 2 6 11 10" xfId="40533"/>
    <cellStyle name="差_（定稿）2013年开发区区域内税收汇总03版 2 2 2 2" xfId="40534"/>
    <cellStyle name="Accent3 - 40% 4 7 2" xfId="40535"/>
    <cellStyle name="强调 2 11 4" xfId="40536"/>
    <cellStyle name="Accent6 11 6" xfId="40537"/>
    <cellStyle name="常规 2 2 5 13" xfId="40538"/>
    <cellStyle name="好_财政优惠政策计算表20140527 2 3 11" xfId="40539"/>
    <cellStyle name="常规 2 9 12 13 2" xfId="40540"/>
    <cellStyle name="Accent6 - 20% 2 8 3" xfId="40541"/>
    <cellStyle name="常规 13 6 8" xfId="40542"/>
    <cellStyle name="常规 2 2 17 8 2" xfId="40543"/>
    <cellStyle name="好_2015年元-12月收支 2 5 14 2" xfId="40544"/>
    <cellStyle name="好_2015年元-12月收支 10 13" xfId="40545"/>
    <cellStyle name="Accent6 - 20% 12 2 3" xfId="40546"/>
    <cellStyle name="Accent4 - 20% 8 2 4" xfId="40547"/>
    <cellStyle name="常规 22 5 2" xfId="40548"/>
    <cellStyle name="常规 17 5 2" xfId="40549"/>
    <cellStyle name="Comma  - Style5 12 3 2 2" xfId="40550"/>
    <cellStyle name="差_2015年元-12月收支 12 11" xfId="40551"/>
    <cellStyle name="表标题 3 6 2" xfId="40552"/>
    <cellStyle name="Accent4 - 20% 8 2" xfId="40553"/>
    <cellStyle name="超级链接 11 9 2" xfId="40554"/>
    <cellStyle name="常规 17 3 9" xfId="40555"/>
    <cellStyle name="Accent2" xfId="40556"/>
    <cellStyle name="常规 2 9 6 10 2" xfId="40557"/>
    <cellStyle name="Accent3 - 40% 7 2 2" xfId="40558"/>
    <cellStyle name="差_2015年开发区收支预算表20150826定稿（加科技明细）结算后调整 9 3 2" xfId="40559"/>
    <cellStyle name="差_123 2 12 10 2" xfId="40560"/>
    <cellStyle name="强调 3 9 10 2" xfId="40561"/>
    <cellStyle name="常规 2 2 8 2 5 13" xfId="40562"/>
    <cellStyle name="好_2014年元-12月收支 2 7 2" xfId="40563"/>
    <cellStyle name="后继超链接 3 9 2" xfId="40564"/>
    <cellStyle name="常规 2 10 9 4" xfId="40565"/>
    <cellStyle name="差_123 2 9 6 2" xfId="40566"/>
    <cellStyle name="Accent1 - 20% 8 7" xfId="40567"/>
    <cellStyle name="差_2015年开发区收支预算表20150826定稿（加科技明细）结算后调整 2 7 13" xfId="40568"/>
    <cellStyle name="汇总 2 6 2" xfId="40569"/>
    <cellStyle name="常规 3 9 7 2" xfId="40570"/>
    <cellStyle name="好_Book1_1 2 5" xfId="40571"/>
    <cellStyle name="差_财政优惠政策计算表20140527 5 14" xfId="40572"/>
    <cellStyle name="好_咸宁市直2013年政府基建支出预算表（一上) 9 4" xfId="40573"/>
    <cellStyle name="Accent5 - 40% 6 2 4 2" xfId="40574"/>
    <cellStyle name="Accent6 - 60% 12 3 2 2" xfId="40575"/>
    <cellStyle name="强调 3 2 4 2" xfId="40576"/>
    <cellStyle name="差_2014年元-12月收支 13 11 2" xfId="40577"/>
    <cellStyle name="差_Book1_1 2 3 4" xfId="40578"/>
    <cellStyle name="SHADEDSTORES 5 15" xfId="40579"/>
    <cellStyle name="常规 8 4 8" xfId="40580"/>
    <cellStyle name="Comma  - Style6 3 5 2 2" xfId="40581"/>
    <cellStyle name="好_（定稿）2013年开发区区域内税收汇总03版 2 12 3" xfId="40582"/>
    <cellStyle name="差_（定稿）2013年开发区区域内税收汇总03版 4 9" xfId="40583"/>
    <cellStyle name="貨幣 [0]_DDC Panel Order form" xfId="40584"/>
    <cellStyle name="Accent1 - 60% 3 13" xfId="40585"/>
    <cellStyle name="常规 4 4 6 6 2" xfId="40586"/>
    <cellStyle name="小数 4 8" xfId="40587"/>
    <cellStyle name="HEADINGSTOP" xfId="40588"/>
    <cellStyle name="Accent4 - 60% 10 11" xfId="40589"/>
    <cellStyle name="差_元-3月开发区税收收入完成情况表 2 2 11 2" xfId="40590"/>
    <cellStyle name="好_Book1_1 6 3" xfId="40591"/>
    <cellStyle name="常规 6 8 4" xfId="40592"/>
    <cellStyle name="Accent1 3" xfId="40593"/>
    <cellStyle name="Accent6 11" xfId="40594"/>
    <cellStyle name="差_Book1_1 2 5 7 2" xfId="40595"/>
    <cellStyle name="好_2015年开发区收支预算表20150301 2 5 14 2" xfId="40596"/>
    <cellStyle name="常规 7 2 9 4" xfId="40597"/>
    <cellStyle name="常规 5 3 5 2" xfId="40598"/>
    <cellStyle name="Accent4 - 40% 11 11 2" xfId="40599"/>
    <cellStyle name="Accent6 - 40% 2 2 4 2" xfId="40600"/>
    <cellStyle name="差_咸宁市直2013年政府基建支出预算表（一上) 4 5 2" xfId="40601"/>
    <cellStyle name="好_2015年元-12月收支 2 12 8 2" xfId="40602"/>
    <cellStyle name="常规 2 2 12 2 2" xfId="40603"/>
    <cellStyle name="好_Book1_1 2 7 9" xfId="40604"/>
    <cellStyle name="Accent4 - 60% 12 2" xfId="40605"/>
    <cellStyle name="常规 9 3 6 5" xfId="40606"/>
    <cellStyle name="后继超链接 16 2" xfId="40607"/>
    <cellStyle name="后继超链接 21 2" xfId="40608"/>
    <cellStyle name="常规 2 2 2 4 10 11" xfId="40609"/>
    <cellStyle name="Comma  - Style7 12 8" xfId="40610"/>
    <cellStyle name="好_2012-2013年结算140424李爱民 3 4 2" xfId="40611"/>
    <cellStyle name="常规 2 6 10 8 2" xfId="40612"/>
    <cellStyle name="常规 2 2 2 22 2" xfId="40613"/>
    <cellStyle name="常规 2 2 2 17 2" xfId="40614"/>
    <cellStyle name="Comma  - Style3 10 2 3" xfId="40615"/>
    <cellStyle name="Accent5 - 20% 8 5" xfId="40616"/>
    <cellStyle name="差_咸宁市直2013年政府基建支出预算表（一上) 2 9 14" xfId="40617"/>
    <cellStyle name="差_123 5" xfId="40618"/>
    <cellStyle name="Comma  - Style1 12 11 2 2" xfId="40619"/>
    <cellStyle name="常规 10 2 8 9 2" xfId="40620"/>
    <cellStyle name="常规 2 2 2 4 14 2" xfId="40621"/>
    <cellStyle name="常规 2 2 5 2 13" xfId="40622"/>
    <cellStyle name="Accent2 - 20% 8 3" xfId="40623"/>
    <cellStyle name="差_（定稿）2013年开发区区域内税收汇总03版 9 11 2" xfId="40624"/>
    <cellStyle name="Accent3 - 60% 5 10" xfId="40625"/>
    <cellStyle name="好_财政优惠政策计算表20140527 3 2" xfId="40626"/>
    <cellStyle name="差_2012-2013年结算140424李爱民 2 2 6" xfId="40627"/>
    <cellStyle name="常规 2 4 3 5" xfId="40628"/>
    <cellStyle name="常规 6 10 13" xfId="40629"/>
    <cellStyle name="常规 2 5 9 9" xfId="40630"/>
    <cellStyle name="好_123 7 4 2" xfId="40631"/>
    <cellStyle name="Comma  - Style1 11 11 2 2" xfId="40632"/>
    <cellStyle name="好_财政优惠政策计算表20140527 3 13 2" xfId="40633"/>
    <cellStyle name="常规 2 6 21" xfId="40634"/>
    <cellStyle name="常规 2 6 16" xfId="40635"/>
    <cellStyle name="差_123 3 3 2" xfId="40636"/>
    <cellStyle name="Accent1 9 12" xfId="40637"/>
    <cellStyle name="Comma  - Style8 4 13 2 2" xfId="40638"/>
    <cellStyle name="好_2015年元-12月收支 5 4 2" xfId="40639"/>
    <cellStyle name="Accent2 - 40% 11 2 2" xfId="40640"/>
    <cellStyle name="常规 2 2 2 5 2 5 2" xfId="40641"/>
    <cellStyle name="差_123 4 2 2" xfId="40642"/>
    <cellStyle name="好_Book1_1 3 11 2" xfId="40643"/>
    <cellStyle name="60% - 强调文字颜色 4 2 6" xfId="40644"/>
    <cellStyle name="好_2015年开发区收支预算表20150301 2 5 9" xfId="40645"/>
    <cellStyle name="好_2015年元-12月收支 3 14" xfId="40646"/>
    <cellStyle name="好_财政优惠政策计算表20140527 5 6 2" xfId="40647"/>
    <cellStyle name="货币 2 9 2" xfId="40648"/>
    <cellStyle name="常规 10 2 2 3 2" xfId="40649"/>
    <cellStyle name="差_2013年财政收支表（2月8日） 13 2 2" xfId="40650"/>
    <cellStyle name="差_2012年调整预算 4 12" xfId="40651"/>
    <cellStyle name="Accent5 2 7 2" xfId="40652"/>
    <cellStyle name="常规 2 2 2 10 3 11 2" xfId="40653"/>
    <cellStyle name="常规 2 2 2 4 4 4" xfId="40654"/>
    <cellStyle name="差_2013年财政收支表（2月8日） 10 10" xfId="40655"/>
    <cellStyle name="Comma  - Style8 3 4 2 2" xfId="40656"/>
    <cellStyle name="差_2013年财政收支表（2月8日） 2 3 11" xfId="40657"/>
    <cellStyle name="差_（定稿）2013年开发区区域内税收汇总03版 2 25" xfId="40658"/>
    <cellStyle name="常规 15 2 6 8" xfId="40659"/>
    <cellStyle name="差_财政优惠政策计算表20140527 6 11 2" xfId="40660"/>
    <cellStyle name="强调文字颜色 2 6" xfId="40661"/>
    <cellStyle name="好_Book1_1 8 11" xfId="40662"/>
    <cellStyle name="常规 2 2 9 2 2 10 2" xfId="40663"/>
    <cellStyle name="Accent5 - 40% 2 2" xfId="40664"/>
    <cellStyle name="强调 1 11 6" xfId="40665"/>
    <cellStyle name="Body 2 10" xfId="40666"/>
    <cellStyle name="常规 6 13 3" xfId="40667"/>
    <cellStyle name="后继超链接 25" xfId="40668"/>
    <cellStyle name="好_2013年财政收支表（2月8日） 2 11 14 2" xfId="40669"/>
    <cellStyle name="SHADEDSTORES 6 2 6 2" xfId="40670"/>
    <cellStyle name="好_元-3月开发区税收收入完成情况表 2 8 11" xfId="40671"/>
    <cellStyle name="后继超链接 5 7" xfId="40672"/>
    <cellStyle name="好_2012-2013年结算140424李爱民 2 9 9" xfId="40673"/>
    <cellStyle name="差_2015年开发区收支预算表20150826定稿（加科技明细）结算后调整 2 10 5 2" xfId="40674"/>
    <cellStyle name="常规 6 5 14" xfId="40675"/>
    <cellStyle name="常规 3 7 2 2" xfId="40676"/>
    <cellStyle name="SHADEDSTORES 2 13 3 2" xfId="40677"/>
    <cellStyle name="差_财政优惠政策计算表20140527 2 12 12 2" xfId="40678"/>
    <cellStyle name="差_2015年元-12月收支 2 3" xfId="40679"/>
    <cellStyle name="差_2015年开发区收支预算表20150826定稿（加科技明细）结算后调整 9 4 2" xfId="40680"/>
    <cellStyle name="好_2015年开发区收支预算表20150301 17" xfId="40681"/>
    <cellStyle name="好_2015年开发区收支预算表20150301 22" xfId="40682"/>
    <cellStyle name="Comma  - Style6 5 11" xfId="40683"/>
    <cellStyle name="好_Book1_1 2 11 11" xfId="40684"/>
    <cellStyle name="常规 2 2 2 2 5 2" xfId="40685"/>
    <cellStyle name="好_元-3月开发区税收收入完成情况表 13 11 2" xfId="40686"/>
    <cellStyle name="差_2015年开发区收支预算表20150301 8 6 2" xfId="40687"/>
    <cellStyle name="Accent6 - 40% 4 13 3" xfId="40688"/>
    <cellStyle name="Comma  - Style5 2 9 3" xfId="40689"/>
    <cellStyle name="差_123 2 2 11 2" xfId="40690"/>
    <cellStyle name="SHADEDSTORES 6 4" xfId="40691"/>
    <cellStyle name="好_123 3 10 2" xfId="40692"/>
    <cellStyle name="差_123 2 11 12" xfId="40693"/>
    <cellStyle name="常规 7 2 10 6" xfId="40694"/>
    <cellStyle name="Accent4 - 40% 7 6" xfId="40695"/>
    <cellStyle name="常规 2 2 12 4 2" xfId="40696"/>
    <cellStyle name="好_2015年元-12月收支 2 4 10 2" xfId="40697"/>
    <cellStyle name="差_咸宁市直2013年政府基建支出预算表（一上) 4 7 2" xfId="40698"/>
    <cellStyle name="数字 21" xfId="40699"/>
    <cellStyle name="数字 16" xfId="40700"/>
    <cellStyle name="差_元-3月开发区税收收入完成情况表 11 11" xfId="40701"/>
    <cellStyle name="常规 4 2 13 2" xfId="40702"/>
    <cellStyle name="好_Book1 5 13" xfId="40703"/>
    <cellStyle name="Comma  - Style5 10 14" xfId="40704"/>
    <cellStyle name="Comma  - Style6 3 12 2 2" xfId="40705"/>
    <cellStyle name="SHADEDSTORES 6 7 2 2" xfId="40706"/>
    <cellStyle name="常规 2 2 7 2 6 9" xfId="40707"/>
    <cellStyle name="差_Book1_1 2 8 14 2" xfId="40708"/>
    <cellStyle name="常规 4 3 4 14 2" xfId="40709"/>
    <cellStyle name="常规 2 2 2 10 9 4" xfId="40710"/>
    <cellStyle name="Accent2 - 20% 4 5" xfId="40711"/>
    <cellStyle name="强调 3 19 2" xfId="40712"/>
    <cellStyle name="强调 3 24 2" xfId="40713"/>
    <cellStyle name="常规 12 2 8 11 2" xfId="40714"/>
    <cellStyle name="好_2013年财政收支表（2月8日） 2 4 2 2" xfId="40715"/>
    <cellStyle name="好_Book1_1 2 12 14" xfId="40716"/>
    <cellStyle name="Comma  - Style6 6 14" xfId="40717"/>
    <cellStyle name="Accent6 - 20% 9 5 2" xfId="40718"/>
    <cellStyle name="Accent5 - 60% 6 3" xfId="40719"/>
    <cellStyle name="Accent5 4 3 2" xfId="40720"/>
    <cellStyle name="Date 6 2 2" xfId="40721"/>
    <cellStyle name="差_2012年调整预算 2 10 9" xfId="40722"/>
    <cellStyle name="差_2013年财政收支表（2月8日） 2 8 10 2" xfId="40723"/>
    <cellStyle name="常规 11 2 12" xfId="40724"/>
    <cellStyle name="常规 2 9 13" xfId="40725"/>
    <cellStyle name="常规 2 2 4 2 7 2" xfId="40726"/>
    <cellStyle name="好_2015年元-12月收支 2 3 13" xfId="40727"/>
    <cellStyle name="常规 2 10 10 3 2" xfId="40728"/>
    <cellStyle name="常规 3 11 12 2" xfId="40729"/>
    <cellStyle name="Accent4 - 60% 7 5" xfId="40730"/>
    <cellStyle name="常规 5 13 4" xfId="40731"/>
    <cellStyle name="Accent6 - 20% 7 2 4 2 2" xfId="40732"/>
    <cellStyle name="差_Book1 11 12 2" xfId="40733"/>
    <cellStyle name="_Book1_4 13" xfId="40734"/>
    <cellStyle name="常规 2 2 8 5" xfId="40735"/>
    <cellStyle name="常规 2 3" xfId="40736"/>
    <cellStyle name="Accent5 2 3 2 2" xfId="40737"/>
    <cellStyle name="Accent1 4" xfId="40738"/>
    <cellStyle name="常规 6 8 5" xfId="40739"/>
    <cellStyle name="差_元-3月开发区税收收入完成情况表 2 12 5 2" xfId="40740"/>
    <cellStyle name="差_Book1_1 6 3" xfId="40741"/>
    <cellStyle name="常规 3 3 8 14" xfId="40742"/>
    <cellStyle name="Accent2 - 60% 10 11" xfId="40743"/>
    <cellStyle name="好_2015年开发区收支预算表20150301 2 6 2 2" xfId="40744"/>
    <cellStyle name="Comma  - Style8 10 10" xfId="40745"/>
    <cellStyle name="Comma  - Style4 4 3 2" xfId="40746"/>
    <cellStyle name="好_（定稿）2013年开发区区域内税收汇总03版 14" xfId="40747"/>
    <cellStyle name="差_2015年开发区收支预算表20150301 6 6 2" xfId="40748"/>
    <cellStyle name="Accent2 - 40% 2 13 2" xfId="40749"/>
    <cellStyle name="好_2013年财政收支表（2月8日） 8 6 2" xfId="40750"/>
    <cellStyle name="Accent1 - 40% 5 4" xfId="40751"/>
    <cellStyle name="常规 2 2 2 5 2 10" xfId="40752"/>
    <cellStyle name="差_2012年调整预算 2 5 7" xfId="40753"/>
    <cellStyle name="Comma  - Style3 5 3 2 2" xfId="40754"/>
    <cellStyle name="常规 2 2 3 2 6 5 2" xfId="40755"/>
    <cellStyle name="标题 2 2 7" xfId="40756"/>
    <cellStyle name="差_咸宁市直2013年政府基建支出预算表（一上) 2 6 2" xfId="40757"/>
    <cellStyle name="常规 2 2 10 3 2" xfId="40758"/>
    <cellStyle name="好_2015年元-12月收支 2 10 9 2" xfId="40759"/>
    <cellStyle name="好_2015年开发区收支预算表20150826定稿（加科技明细）结算后调整 9 8" xfId="40760"/>
    <cellStyle name="Accent3 - 40% 10 2 5 2" xfId="40761"/>
    <cellStyle name="Comma  - Style1 9 3 3" xfId="40762"/>
    <cellStyle name="差_2012-2013年结算140424李爱民 2 6 13" xfId="40763"/>
    <cellStyle name="差_（定稿）2013年开发区区域内税收汇总03版 2 11 6" xfId="40764"/>
    <cellStyle name="常规 9 3 3 12 2" xfId="40765"/>
    <cellStyle name="差_123 2 11 13 2" xfId="40766"/>
    <cellStyle name="常规 2 2 2 5 7 2 2" xfId="40767"/>
    <cellStyle name="常规 5 2 2 2 9" xfId="40768"/>
    <cellStyle name="常规 2 10 2 5" xfId="40769"/>
    <cellStyle name="好_2013年财政收支表（2月8日） 2 6 14 2" xfId="40770"/>
    <cellStyle name="Linked Cells 10" xfId="40771"/>
    <cellStyle name="差_2015年开发区收支预算表20150301 8 2 2" xfId="40772"/>
    <cellStyle name="常规 12 2 3 11" xfId="40773"/>
    <cellStyle name="常规 2 2 13 5" xfId="40774"/>
    <cellStyle name="好_2012年调整预算 2 4 6" xfId="40775"/>
    <cellStyle name="Accent4 - 40% 9 2 5 2" xfId="40776"/>
    <cellStyle name="常规 7 7 13" xfId="40777"/>
    <cellStyle name="强调 1 8 6 2" xfId="40778"/>
    <cellStyle name="差_2012-2013年结算140424李爱民 2 11 10" xfId="40779"/>
    <cellStyle name="好_Book1_1 2 3 11 2" xfId="40780"/>
    <cellStyle name="数字 12 13" xfId="40781"/>
    <cellStyle name="常规 8 7 2 2" xfId="40782"/>
    <cellStyle name="差_2015年元-12月收支 2 8 6" xfId="40783"/>
    <cellStyle name="常规 2 2 2 6 3 13 2" xfId="40784"/>
    <cellStyle name="Accent5 - 40% 10 8 2" xfId="40785"/>
    <cellStyle name="差_财政优惠政策计算表20140527 9 9" xfId="40786"/>
    <cellStyle name="Accent3 - 60% 7 5" xfId="40787"/>
    <cellStyle name="差_2015年开发区收支预算表20150301 5 4 2" xfId="40788"/>
    <cellStyle name="差_2012-2013年结算140424李爱民 3 4 2" xfId="40789"/>
    <cellStyle name="常规 18 10 4 2" xfId="40790"/>
    <cellStyle name="输出 5 2" xfId="40791"/>
    <cellStyle name="好_咸宁市直2013年政府基建支出预算表（一上) 2 6 13" xfId="40792"/>
    <cellStyle name="Comma  - Style6 23 2" xfId="40793"/>
    <cellStyle name="Comma  - Style6 18 2" xfId="40794"/>
    <cellStyle name="常规 2 2 6 2 3 5 2" xfId="40795"/>
    <cellStyle name="数字 4 2" xfId="40796"/>
    <cellStyle name="Accent1 - 40%" xfId="40797"/>
    <cellStyle name="差_元-3月开发区税收收入完成情况表 11 3 2" xfId="40798"/>
    <cellStyle name="差_2014年元-12月收支 2 6 3 2" xfId="40799"/>
    <cellStyle name="Accent5 - 20% 9 2 5" xfId="40800"/>
    <cellStyle name="差_2012年调整预算 3 14 2" xfId="40801"/>
    <cellStyle name="常规 4 2 6 5" xfId="40802"/>
    <cellStyle name="差_2015年元-12月收支 13 14 2" xfId="40803"/>
    <cellStyle name="Comma  - Style2 10 5 2" xfId="40804"/>
    <cellStyle name="常规 2 7 11 13 2" xfId="40805"/>
    <cellStyle name="好_2012-2013年结算140424李爱民 3 12 2" xfId="40806"/>
    <cellStyle name="Accent2 - 20% 16 2" xfId="40807"/>
    <cellStyle name="Accent2 - 20% 21 2" xfId="40808"/>
    <cellStyle name="Accent4 - 20% 3 12 2" xfId="40809"/>
    <cellStyle name="Accent2 - 20% 2 4 2" xfId="40810"/>
    <cellStyle name="常规 2 2 6 2 6 6" xfId="40811"/>
    <cellStyle name="Accent6 7 4" xfId="40812"/>
    <cellStyle name="Accent4 - 40% 5" xfId="40813"/>
    <cellStyle name="常规 2 2 4 2 2 13" xfId="40814"/>
    <cellStyle name="常规 9 3 5 2 2" xfId="40815"/>
    <cellStyle name="好_2012-2013年结算140424李爱民 2 3 2" xfId="40816"/>
    <cellStyle name="后继超链接 8 14" xfId="40817"/>
    <cellStyle name="SHADEDSTORES 3 2 3" xfId="40818"/>
    <cellStyle name="Comma  - Style5 12 13 3" xfId="40819"/>
    <cellStyle name="常规 2 2 8 2 8 13" xfId="40820"/>
    <cellStyle name="Accent6 - 60% 8 12 2 2" xfId="40821"/>
    <cellStyle name="差_财政优惠政策计算表20140527 2 5 8" xfId="40822"/>
    <cellStyle name="常规 2 2 7 2 6 2 2" xfId="40823"/>
    <cellStyle name="差_2013年财政收支表（2月8日） 2 3 2 2" xfId="40824"/>
    <cellStyle name="Accent4 - 60% 5 13" xfId="40825"/>
    <cellStyle name="Accent3 - 20% 25" xfId="40826"/>
    <cellStyle name="Comma  - Style7 5 9" xfId="40827"/>
    <cellStyle name="好_元-3月开发区税收收入完成情况表 12 5 2" xfId="40828"/>
    <cellStyle name="好_2013年财政收支表（2月8日） 9 3 2" xfId="40829"/>
    <cellStyle name="好_2013年财政收支表（2月8日） 3 7 2" xfId="40830"/>
    <cellStyle name="Accent4 - 40% 4 5" xfId="40831"/>
    <cellStyle name="好_2012年调整预算 21 2" xfId="40832"/>
    <cellStyle name="好_2012年调整预算 16 2" xfId="40833"/>
    <cellStyle name="好_2012-2013年结算140424李爱民 10 8 2" xfId="40834"/>
    <cellStyle name="差_咸宁市直2013年政府基建支出预算表（一上) 5 10 2" xfId="40835"/>
    <cellStyle name="好_2014年元-12月收支 11 3 2" xfId="40836"/>
    <cellStyle name="Accent5 5 2 7 2" xfId="40837"/>
    <cellStyle name="SHADEDSTORES 3 11 2 2" xfId="40838"/>
    <cellStyle name="Accent1 - 60% 11 2 3" xfId="40839"/>
    <cellStyle name="差_123 4 14" xfId="40840"/>
    <cellStyle name="常规 6 2 6" xfId="40841"/>
    <cellStyle name="常规 10 3 6 11" xfId="40842"/>
    <cellStyle name="Accent6 - 60% 3 4 2 2" xfId="40843"/>
    <cellStyle name="Accent5 - 20% 2 8" xfId="40844"/>
    <cellStyle name="常规 14 2 4 2" xfId="40845"/>
    <cellStyle name="后继超链接 8 5 2" xfId="40846"/>
    <cellStyle name="好_（定稿）2013年开发区区域内税收汇总03版 2 9 14" xfId="40847"/>
    <cellStyle name="Comma  - Style7 2 11 2" xfId="40848"/>
    <cellStyle name="差_（定稿）2013年开发区区域内税收汇总03版 2 4 12 2" xfId="40849"/>
    <cellStyle name="差_（定稿）2013年开发区区域内税收汇总03版 2 3 14" xfId="40850"/>
    <cellStyle name="Accent6 - 40% 5 2" xfId="40851"/>
    <cellStyle name="常规 2 2 16 11 2" xfId="40852"/>
    <cellStyle name="常规 16 2 2 5 2" xfId="40853"/>
    <cellStyle name="数字 11 2" xfId="40854"/>
    <cellStyle name="Accent5 - 40% 2 5" xfId="40855"/>
    <cellStyle name="差_123 9 6 2" xfId="40856"/>
    <cellStyle name="常规 2 2 2 5 7 9 2" xfId="40857"/>
    <cellStyle name="常规 2 6 11 14" xfId="40858"/>
    <cellStyle name="常规 2 2 2 5 6 13 2" xfId="40859"/>
    <cellStyle name="常规 2 2 2 4 7 12" xfId="40860"/>
    <cellStyle name="Accent4 - 20% 12 2" xfId="40861"/>
    <cellStyle name="Comma  - Style4 9" xfId="40862"/>
    <cellStyle name="常规 8 11" xfId="40863"/>
    <cellStyle name="好_2012-2013年结算140424李爱民 7 12" xfId="40864"/>
    <cellStyle name="差_2015年开发区收支预算表20150301 6 15" xfId="40865"/>
    <cellStyle name="Accent2 - 20% 5 4 2" xfId="40866"/>
    <cellStyle name="差_Book1_1 3 13" xfId="40867"/>
    <cellStyle name="常规 2 2 2 5 5 11" xfId="40868"/>
    <cellStyle name="常规 7 2 11 2" xfId="40869"/>
    <cellStyle name="Accent4 - 40% 8 2" xfId="40870"/>
    <cellStyle name="Comma  - Style3 10 11" xfId="40871"/>
    <cellStyle name="差_Book1 9 12 2" xfId="40872"/>
    <cellStyle name="Header2 5 4 2 2" xfId="40873"/>
    <cellStyle name="差_2012年调整预算 2 9 5" xfId="40874"/>
    <cellStyle name="Accent1 - 40% 9 2" xfId="40875"/>
    <cellStyle name="常规 2 24" xfId="40876"/>
    <cellStyle name="常规 2 19" xfId="40877"/>
    <cellStyle name="常规 16 2 6 3 2" xfId="40878"/>
    <cellStyle name="常规 3 9 6 2" xfId="40879"/>
    <cellStyle name="汇总 2 5 2" xfId="40880"/>
    <cellStyle name="差_Book1_1 2 6 13 2" xfId="40881"/>
    <cellStyle name="常规 4 3 2 13 2" xfId="40882"/>
    <cellStyle name="Input [yellow] 2 6 3" xfId="40883"/>
    <cellStyle name="常规 10 5 3" xfId="40884"/>
    <cellStyle name="差_2015年元-12月收支 2 7 2 2" xfId="40885"/>
    <cellStyle name="常规 5 3 2 6 2 2" xfId="40886"/>
    <cellStyle name="差_Book1_1 6 4 2" xfId="40887"/>
    <cellStyle name="Accent1 10 13" xfId="40888"/>
    <cellStyle name="差_2013年财政收支表（2月8日） 2 9 7" xfId="40889"/>
    <cellStyle name="常规 17 3" xfId="40890"/>
    <cellStyle name="常规 22 3" xfId="40891"/>
    <cellStyle name="Input [yellow] 9 4" xfId="40892"/>
    <cellStyle name="好_咸宁市直2013年政府基建支出预算表（一上) 25 2" xfId="40893"/>
    <cellStyle name="好_2015年开发区收支预算表20150826定稿（加科技明细）结算后调整 11 10 2" xfId="40894"/>
    <cellStyle name="Accent2 - 60% 6 2 3" xfId="40895"/>
    <cellStyle name="Accent3 - 40% 17 2" xfId="40896"/>
    <cellStyle name="Accent3 - 40% 22 2" xfId="40897"/>
    <cellStyle name="常规 9 3 7 11" xfId="40898"/>
    <cellStyle name="好_2015年开发区收支预算表20150301 2 9 14 2" xfId="40899"/>
    <cellStyle name="常规 2 2 7 2 3 5" xfId="40900"/>
    <cellStyle name="差_2014年元-12月收支 12 2 2" xfId="40901"/>
    <cellStyle name="差_2012年调整预算 12 6 2" xfId="40902"/>
    <cellStyle name="常规 13 8 6" xfId="40903"/>
    <cellStyle name="常规 3 12" xfId="40904"/>
    <cellStyle name="好_Book1 20 2" xfId="40905"/>
    <cellStyle name="好_Book1 15 2" xfId="40906"/>
    <cellStyle name="常规 2 2 5 2 2 6 2" xfId="40907"/>
    <cellStyle name="好_（定稿）2013年开发区区域内税收汇总03版 18 2" xfId="40908"/>
    <cellStyle name="好_（定稿）2013年开发区区域内税收汇总03版 23 2" xfId="40909"/>
    <cellStyle name="常规 6 3 14 2" xfId="40910"/>
    <cellStyle name="强调 2 9 10 2" xfId="40911"/>
    <cellStyle name="常规 2 2 7 2 5 13" xfId="40912"/>
    <cellStyle name="Comma  - Style6 7 7 3" xfId="40913"/>
    <cellStyle name="常规 2 4 5 14" xfId="40914"/>
    <cellStyle name="Comma  - Style3 5 7" xfId="40915"/>
    <cellStyle name="常规 2 2 9 10 2" xfId="40916"/>
    <cellStyle name="常规 14 2 5 9 2" xfId="40917"/>
    <cellStyle name="常规 2 2 4 2 6" xfId="40918"/>
    <cellStyle name="Accent6 - 40% 9 6 3" xfId="40919"/>
    <cellStyle name="好_咸宁市直2013年政府基建支出预算表（一上) 2 6 13 2" xfId="40920"/>
    <cellStyle name="常规 9 2 3 10" xfId="40921"/>
    <cellStyle name="Accent5 5 2 4 2" xfId="40922"/>
    <cellStyle name="常规 2 2 2 6 10 10 2" xfId="40923"/>
    <cellStyle name="entry box 2 7" xfId="40924"/>
    <cellStyle name="Accent4 - 40% 4 2 6" xfId="40925"/>
    <cellStyle name="常规 2 2 2 10 2 11" xfId="40926"/>
    <cellStyle name="好_2015年开发区收支预算表20150826定稿（加科技明细）结算后调整 2 7 7" xfId="40927"/>
    <cellStyle name="常规 2 2 8 2 5 4 2" xfId="40928"/>
    <cellStyle name="Accent6 7 3" xfId="40929"/>
    <cellStyle name="常规 2 10 2 4 2" xfId="40930"/>
    <cellStyle name="差_2015年开发区收支预算表20150301 2 9 11" xfId="40931"/>
    <cellStyle name="日期 2" xfId="40932"/>
    <cellStyle name="常规 13 5 4" xfId="40933"/>
    <cellStyle name="Accent4 - 20% 4 2 6" xfId="40934"/>
    <cellStyle name="Input [yellow] 5 6 4" xfId="40935"/>
    <cellStyle name="好_2013年财政收支表（2月8日） 5 5" xfId="40936"/>
    <cellStyle name="Accent4 - 40% 5 3 2" xfId="40937"/>
    <cellStyle name="Accent4 - 20% 3 13" xfId="40938"/>
    <cellStyle name="强调 3 22 2" xfId="40939"/>
    <cellStyle name="强调 3 17 2" xfId="40940"/>
    <cellStyle name="Accent2 - 20% 2 5" xfId="40941"/>
    <cellStyle name="SHADEDSTORES 5 10 2 2" xfId="40942"/>
    <cellStyle name="Accent1 9 2 2" xfId="40943"/>
    <cellStyle name="Input [yellow] 6 3 4" xfId="40944"/>
    <cellStyle name="常规 14 2 4" xfId="40945"/>
    <cellStyle name="好_123 7 10 2" xfId="40946"/>
    <cellStyle name="好_Book1 4 4" xfId="40947"/>
    <cellStyle name="好_2015年开发区收支预算表20150826定稿（加科技明细）结算后调整 2 4 14 2" xfId="40948"/>
    <cellStyle name="数字 10 11 2" xfId="40949"/>
    <cellStyle name="差_财政优惠政策计算表20140527 2 5 9 2" xfId="40950"/>
    <cellStyle name="好_2015年开发区收支预算表20150301 2 12 2 2" xfId="40951"/>
    <cellStyle name="标题 1 2 2" xfId="40952"/>
    <cellStyle name="差_2015年开发区收支预算表20150301 2 8 2" xfId="40953"/>
    <cellStyle name="Accent6 - 20% 10 4 2 2" xfId="40954"/>
    <cellStyle name="好_财政优惠政策计算表20140527 2 10 12" xfId="40955"/>
    <cellStyle name="差_2014年元-12月收支 2 3 7" xfId="40956"/>
    <cellStyle name="Comma  - Style1 8 10 3" xfId="40957"/>
    <cellStyle name="差_（定稿）2013年开发区区域内税收汇总03版 2 8 3" xfId="40958"/>
    <cellStyle name="好_2015年元-12月收支 2 2 6 2" xfId="40959"/>
    <cellStyle name="未定义 2 2 3 2" xfId="40960"/>
    <cellStyle name="Comma  - Style2 9 14" xfId="40961"/>
    <cellStyle name="Accent2 8 11" xfId="40962"/>
    <cellStyle name="Comma  - Style1 5 11 2" xfId="40963"/>
    <cellStyle name="差_123 2 10 4 2" xfId="40964"/>
    <cellStyle name="Accent1 - 40% 4 3 2" xfId="40965"/>
    <cellStyle name="Accent2 5 5" xfId="40966"/>
    <cellStyle name="差_2012年调整预算 2 4 6 2" xfId="40967"/>
    <cellStyle name="Accent2 - 60% 10 2 5" xfId="40968"/>
    <cellStyle name="表标题 24 3" xfId="40969"/>
    <cellStyle name="表标题 19 3" xfId="40970"/>
    <cellStyle name="常规 3 9 2" xfId="40971"/>
    <cellStyle name="常规 2 2 2 9 18 2" xfId="40972"/>
    <cellStyle name="常规 2 2 2 9 23 2" xfId="40973"/>
    <cellStyle name="差_2015年开发区收支预算表20150301 3 10" xfId="40974"/>
    <cellStyle name="Total 3 5 2" xfId="40975"/>
    <cellStyle name="差_（定稿）2013年开发区区域内税收汇总03版 2 7 2 2" xfId="40976"/>
    <cellStyle name="Accent3 - 40% 9 7 2" xfId="40977"/>
    <cellStyle name="Accent3 - 40% 4 2 3 2" xfId="40978"/>
    <cellStyle name="差_Book1_1 12 10 2" xfId="40979"/>
    <cellStyle name="Accent3 - 40% 8 2 5" xfId="40980"/>
    <cellStyle name="Accent6 - 20% 6" xfId="40981"/>
    <cellStyle name="后继超链接 2 11 2" xfId="40982"/>
    <cellStyle name="Accent4 - 60% 4 2 6" xfId="40983"/>
    <cellStyle name="常规 11 2 5 9 2" xfId="40984"/>
    <cellStyle name="Accent3 - 40% 4 12" xfId="40985"/>
    <cellStyle name="常规 7 2 12 8 2" xfId="40986"/>
    <cellStyle name="Accent4 - 40% 9 8 2" xfId="40987"/>
    <cellStyle name="好_元-3月开发区税收收入完成情况表 9 6 2" xfId="40988"/>
    <cellStyle name="常规 3 9 6" xfId="40989"/>
    <cellStyle name="Comma  - Style7 11 4 2 2" xfId="40990"/>
    <cellStyle name="汇总 2 5" xfId="40991"/>
    <cellStyle name="常规 13 2 8" xfId="40992"/>
    <cellStyle name="Accent1 8 2 6" xfId="40993"/>
    <cellStyle name="Accent6 - 20% 2 4 3" xfId="40994"/>
    <cellStyle name="好_2015年元-12月收支 2 3 4 2" xfId="40995"/>
    <cellStyle name="sstot 2 2" xfId="40996"/>
    <cellStyle name="差_（定稿）2013年开发区区域内税收汇总03版 2 3 7 2" xfId="40997"/>
    <cellStyle name="差_2014年元-12月收支 2 8" xfId="40998"/>
    <cellStyle name="Comma  - Style2 12 13 2" xfId="40999"/>
    <cellStyle name="差_财政优惠政策计算表20140527 2 2 3 2" xfId="41000"/>
    <cellStyle name="未定义 2 12 4 2" xfId="41001"/>
    <cellStyle name="常规 2 5 5 2" xfId="41002"/>
    <cellStyle name="Comma  - Style8 6 9 3" xfId="41003"/>
    <cellStyle name="常规 4 4 9 4" xfId="41004"/>
    <cellStyle name="常规 10 3 11 6 2" xfId="41005"/>
    <cellStyle name="货币 2 7 6" xfId="41006"/>
    <cellStyle name="货币 2 7 3" xfId="41007"/>
    <cellStyle name="Accent1 - 20% 8 2 2" xfId="41008"/>
    <cellStyle name="Accent6 - 40% 8 2 2 2" xfId="41009"/>
    <cellStyle name="表标题 6 10 2" xfId="41010"/>
    <cellStyle name="常规 18 7 10" xfId="41011"/>
    <cellStyle name="好_2012-2013年结算140424李爱民 7 2" xfId="41012"/>
    <cellStyle name="常规 2 2 6 2 9 3" xfId="41013"/>
    <cellStyle name="差_2015年元-12月收支 2 5 10 2" xfId="41014"/>
    <cellStyle name="差_Book1_1 2 4 2 2" xfId="41015"/>
    <cellStyle name="好_（定稿）2013年开发区区域内税收汇总03版 2 12 12" xfId="41016"/>
    <cellStyle name="常规 2 2 2 3" xfId="41017"/>
    <cellStyle name="好_2012年调整预算 2 13 2" xfId="41018"/>
    <cellStyle name="好_2015年开发区收支预算表20150826定稿（加科技明细）结算后调整 2 9 9 2" xfId="41019"/>
    <cellStyle name="Comma  - Style3 4 6 2 2" xfId="41020"/>
    <cellStyle name="差_（定稿）2013年开发区区域内税收汇总03版 7 8" xfId="41021"/>
    <cellStyle name="常规 14 2 5 11 2" xfId="41022"/>
    <cellStyle name="好_2012-2013年结算140424李爱民 2 11" xfId="41023"/>
    <cellStyle name="好_（定稿）2013年开发区区域内税收汇总03版 2 20 2" xfId="41024"/>
    <cellStyle name="好_（定稿）2013年开发区区域内税收汇总03版 2 15 2" xfId="41025"/>
    <cellStyle name="常规 17 10 2 2" xfId="41026"/>
    <cellStyle name="Comma  - Style1 5 4 2 2" xfId="41027"/>
    <cellStyle name="好_2012年调整预算 2 4 3" xfId="41028"/>
    <cellStyle name="Accent4 8 14" xfId="41029"/>
    <cellStyle name="好_Book1_1 2 5 9" xfId="41030"/>
    <cellStyle name="小数 9 10" xfId="41031"/>
    <cellStyle name="好_2015年开发区收支预算表20150826定稿（加科技明细）结算后调整 4 14" xfId="41032"/>
    <cellStyle name="差_（定稿）2013年开发区区域内税收汇总03版 2 20 2" xfId="41033"/>
    <cellStyle name="差_（定稿）2013年开发区区域内税收汇总03版 2 15 2" xfId="41034"/>
    <cellStyle name="差_Book1 5 7" xfId="41035"/>
    <cellStyle name="Accent1 - 20% 4 12 2" xfId="41036"/>
    <cellStyle name="好_2014年元-12月收支 12 12" xfId="41037"/>
    <cellStyle name="好_咸宁市直2013年政府基建支出预算表（一上) 2 3 12 2" xfId="41038"/>
    <cellStyle name="好_2012-2013年结算140424李爱民 2 4 4 2" xfId="41039"/>
    <cellStyle name="SHADEDSTORES 5 4 2 2" xfId="41040"/>
    <cellStyle name="强调 3 2 13" xfId="41041"/>
    <cellStyle name="好_2013年财政收支表（2月8日） 2 3 13 2" xfId="41042"/>
    <cellStyle name="好_（定稿）2013年开发区区域内税收汇总03版 9 7 2" xfId="41043"/>
    <cellStyle name="常规 2 11 3 2" xfId="41044"/>
    <cellStyle name="差_2015年元-12月收支 3 5" xfId="41045"/>
    <cellStyle name="数字 8 9 2" xfId="41046"/>
    <cellStyle name="Currency [0] 5 2 2" xfId="41047"/>
    <cellStyle name="Comma [0] 4" xfId="41048"/>
    <cellStyle name="常规 10 2 10 4" xfId="41049"/>
    <cellStyle name="Prefilled 5 4 2 2" xfId="41050"/>
    <cellStyle name="差_2015年开发区收支预算表20150301 11" xfId="41051"/>
    <cellStyle name="Comma  - Style8 7 2 2" xfId="41052"/>
    <cellStyle name="Comma [0] 13 2" xfId="41053"/>
    <cellStyle name="常规 2 2 2 6 5 11 2" xfId="41054"/>
    <cellStyle name="好_财政优惠政策计算表20140527 4 3" xfId="41055"/>
    <cellStyle name="Accent5 - 60% 9 2 2 2" xfId="41056"/>
    <cellStyle name="Comma  - Style4 11 2 2 2" xfId="41057"/>
    <cellStyle name="Accent4 - 60% 2 14" xfId="41058"/>
    <cellStyle name="Calc Currency (0) 4 2 2" xfId="41059"/>
    <cellStyle name="Accent1 - 40% 11 7 2" xfId="41060"/>
    <cellStyle name="常规 7 2 4 8" xfId="41061"/>
    <cellStyle name="常规 5 2 2 4 6 2" xfId="41062"/>
    <cellStyle name="数字 2 7 2" xfId="41063"/>
    <cellStyle name="好_咸宁市直2013年政府基建支出预算表（一上) 6 5 2" xfId="41064"/>
    <cellStyle name="Comma  - Style6 5 7 2" xfId="41065"/>
    <cellStyle name="好_Book1_1 2 11 7 2" xfId="41066"/>
    <cellStyle name="后继超链接 10 11" xfId="41067"/>
    <cellStyle name="差_2015年开发区收支预算表20150826定稿（加科技明细）结算后调整 7 3" xfId="41068"/>
    <cellStyle name="Comma  - Style8 8 11 2" xfId="41069"/>
    <cellStyle name="Accent4 11 2" xfId="41070"/>
    <cellStyle name="Accent5 - 60% 3 2" xfId="41071"/>
    <cellStyle name="Comma  - Style5 4 13 2 2" xfId="41072"/>
    <cellStyle name="好_2013年财政收支表（2月8日） 10 10 2" xfId="41073"/>
    <cellStyle name="常规 2 2 2 4 5 8 2" xfId="41074"/>
    <cellStyle name="差_2015年开发区收支预算表20150301 2 11 12" xfId="41075"/>
    <cellStyle name="Comma  - Style6 8 12 2 2" xfId="41076"/>
    <cellStyle name="Accent6 - 20% 4 2 3 3" xfId="41077"/>
    <cellStyle name="Accent2 - 40% 5 12" xfId="41078"/>
    <cellStyle name="差_123 13 2" xfId="41079"/>
    <cellStyle name="Accent2 4 2 6" xfId="41080"/>
    <cellStyle name="好_2012-2013年结算140424李爱民 2 9 13" xfId="41081"/>
    <cellStyle name="差_2014年元-12月收支 10 9" xfId="41082"/>
    <cellStyle name="常规 9 2 8 2" xfId="41083"/>
    <cellStyle name="常规 18 7 3 2" xfId="41084"/>
    <cellStyle name="常规 15 2 3 5 2" xfId="41085"/>
    <cellStyle name="Comma  - Style4 8 4" xfId="41086"/>
    <cellStyle name="常规 8 10 4" xfId="41087"/>
    <cellStyle name="差_Book1 14 2" xfId="41088"/>
    <cellStyle name="好_咸宁市直2013年政府基建支出预算表（一上) 2 7 6" xfId="41089"/>
    <cellStyle name="常规 10 2 7 12 2" xfId="41090"/>
    <cellStyle name="Accent6 - 60% 4 6 2 2" xfId="41091"/>
    <cellStyle name="Accent3 10" xfId="41092"/>
    <cellStyle name="entry box 6 8" xfId="41093"/>
    <cellStyle name="差_元-3月开发区税收收入完成情况表 2 10 9" xfId="41094"/>
    <cellStyle name="好_2012年调整预算 8 11" xfId="41095"/>
    <cellStyle name="Accent1 - 20% 7 6" xfId="41096"/>
    <cellStyle name="Accent3 - 20% 5 3 2" xfId="41097"/>
    <cellStyle name="超级链接 3 14 2" xfId="41098"/>
    <cellStyle name="常规 13 8 9" xfId="41099"/>
    <cellStyle name="常规 3 20" xfId="41100"/>
    <cellStyle name="常规 3 15" xfId="41101"/>
    <cellStyle name="Accent6 - 60% 10 2 6 2 2" xfId="41102"/>
    <cellStyle name="差_财政优惠政策计算表20140527 2 10 8" xfId="41103"/>
    <cellStyle name="常规 2 2 3 4 2" xfId="41104"/>
    <cellStyle name="常规 3 3 10 4" xfId="41105"/>
    <cellStyle name="好_2015年开发区收支预算表20150301 8 7" xfId="41106"/>
    <cellStyle name="差_元-3月开发区税收收入完成情况表 12 9" xfId="41107"/>
    <cellStyle name="Accent6 - 60% 5 9 2 2" xfId="41108"/>
    <cellStyle name="未定义 2 6 7 2" xfId="41109"/>
    <cellStyle name="常规 4 4 3 13 2" xfId="41110"/>
    <cellStyle name="Copied 2 4 2" xfId="41111"/>
    <cellStyle name="Accent2 - 60% 2 13" xfId="41112"/>
    <cellStyle name="Header2 3 5 2 2" xfId="41113"/>
    <cellStyle name="好_2015年开发区收支预算表20150301 9 3 2" xfId="41114"/>
    <cellStyle name="SHADEDSTORES 7 8" xfId="41115"/>
    <cellStyle name="注释 2 4 2" xfId="41116"/>
    <cellStyle name="常规 2 2 2 8 6 4 2" xfId="41117"/>
    <cellStyle name="Accent5 6 9 2 2" xfId="41118"/>
    <cellStyle name="好_2013年财政收支表（2月8日） 4 10 2" xfId="41119"/>
    <cellStyle name="Accent6 - 20% 8 2 3 3" xfId="41120"/>
    <cellStyle name="Comma  - Style8 10 3 2 2" xfId="41121"/>
    <cellStyle name="常规 2 3 14" xfId="41122"/>
    <cellStyle name="强调 3 10 8" xfId="41123"/>
    <cellStyle name="常规 8 12 5" xfId="41124"/>
    <cellStyle name="常规 2 4 3 4 2" xfId="41125"/>
    <cellStyle name="常规 6 10 12 2" xfId="41126"/>
    <cellStyle name="常规 10 2 2 4" xfId="41127"/>
    <cellStyle name="好_咸宁市直2013年政府基建支出预算表（一上) 12 13" xfId="41128"/>
    <cellStyle name="好_元-3月开发区税收收入完成情况表 2 12 6" xfId="41129"/>
    <cellStyle name="Accent6 4" xfId="41130"/>
    <cellStyle name="差_元-3月开发区税收收入完成情况表 2 4 10 2" xfId="41131"/>
    <cellStyle name="Comma  - Style1 13 2 2" xfId="41132"/>
    <cellStyle name="常规 2 9 5 5" xfId="41133"/>
    <cellStyle name="常规 18 11 4" xfId="41134"/>
    <cellStyle name="差_2015年开发区收支预算表20150826定稿（加科技明细）结算后调整 10 3" xfId="41135"/>
    <cellStyle name="Comma  - Style2 10 8 2 2" xfId="41136"/>
    <cellStyle name="常规 6 2 3 2 2" xfId="41137"/>
    <cellStyle name="好_2015年元-12月收支 2 5 14" xfId="41138"/>
    <cellStyle name="好_2012-2013年结算140424李爱民 2 4 5 2" xfId="41139"/>
    <cellStyle name="好_咸宁市直2013年政府基建支出预算表（一上) 2 3 13 2" xfId="41140"/>
    <cellStyle name="数字 12 12" xfId="41141"/>
    <cellStyle name="差_（定稿）2013年开发区区域内税收汇总03版 2 7 8 2" xfId="41142"/>
    <cellStyle name="超级链接 3 6 2" xfId="41143"/>
    <cellStyle name="常规 2 2 7 2 4 13" xfId="41144"/>
    <cellStyle name="Accent1 - 40% 6 2 6 2" xfId="41145"/>
    <cellStyle name="常规 5 3 2 3 13 2" xfId="41146"/>
    <cellStyle name="Accent1 - 20% 6 2 3 2" xfId="41147"/>
    <cellStyle name="Comma  - Style2 8 15" xfId="41148"/>
    <cellStyle name="常规 2 14 6" xfId="41149"/>
    <cellStyle name="Accent2 7 12" xfId="41150"/>
    <cellStyle name="差_2012年调整预算 12 6" xfId="41151"/>
    <cellStyle name="数字 8 10 2" xfId="41152"/>
    <cellStyle name="Accent6 - 20% 25 2" xfId="41153"/>
    <cellStyle name="Comma  - Style1 5 8" xfId="41154"/>
    <cellStyle name="常规 18 4" xfId="41155"/>
    <cellStyle name="常规 23 4" xfId="41156"/>
    <cellStyle name="常规 10 3 2 5" xfId="41157"/>
    <cellStyle name="Accent2 10 7" xfId="41158"/>
    <cellStyle name="差_2014年元-12月收支 2 6" xfId="41159"/>
    <cellStyle name="Comma  - Style1 5 5 2 2" xfId="41160"/>
    <cellStyle name="Accent2 - 20% 8 9" xfId="41161"/>
    <cellStyle name="40% - 强调文字颜色 3 2 6 2" xfId="41162"/>
    <cellStyle name="Accent4 - 20% 12 4" xfId="41163"/>
    <cellStyle name="Accent4 - 60% 10 2 6" xfId="41164"/>
    <cellStyle name="常规 5 3 2 8 13" xfId="41165"/>
    <cellStyle name="Accent6 - 20% 2 11 2" xfId="41166"/>
    <cellStyle name="差_Book1_1 6 6 2" xfId="41167"/>
    <cellStyle name="Accent1 - 20% 7 2 3" xfId="41168"/>
    <cellStyle name="常规 5 3 2 6 4 2" xfId="41169"/>
    <cellStyle name="Accent2 - 20% 8 15" xfId="41170"/>
    <cellStyle name="小数 11 4" xfId="41171"/>
    <cellStyle name="好_2015年元-12月收支 8 4 2" xfId="41172"/>
    <cellStyle name="常规 2 2 2 5 5 5 2" xfId="41173"/>
    <cellStyle name="差_123 7 2 2" xfId="41174"/>
    <cellStyle name="Entered 2" xfId="41175"/>
    <cellStyle name="Comma  - Style3 9 4 3" xfId="41176"/>
    <cellStyle name="常规 2 2 3 2 19" xfId="41177"/>
    <cellStyle name="差_2012年调整预算 2 3 3 2" xfId="41178"/>
    <cellStyle name="Accent1 2 5" xfId="41179"/>
    <cellStyle name="好_元-3月开发区税收收入完成情况表 2 8 9 2" xfId="41180"/>
    <cellStyle name="好_（定稿）2013年开发区区域内税收汇总03版 2 2 7 2" xfId="41181"/>
    <cellStyle name="差_（定稿）2013年开发区区域内税收汇总03版 8" xfId="41182"/>
    <cellStyle name="差_财政优惠政策计算表20140527 2 4 13 2" xfId="41183"/>
    <cellStyle name="常规 2 2 2 5 11 6" xfId="41184"/>
    <cellStyle name="Accent1 - 20% 4" xfId="41185"/>
    <cellStyle name="好_2015年元-12月收支 25 2" xfId="41186"/>
    <cellStyle name="强调 3 8 5 2" xfId="41187"/>
    <cellStyle name="常规 2 2 2 2 7 10 2" xfId="41188"/>
    <cellStyle name="Accent6 - 20% 4 2 7 2" xfId="41189"/>
    <cellStyle name="好_2015年元-12月收支 10 9 2" xfId="41190"/>
    <cellStyle name="常规 11 11" xfId="41191"/>
    <cellStyle name="常规 13 2 6" xfId="41192"/>
    <cellStyle name="Accent1 8 2 4" xfId="41193"/>
    <cellStyle name="Input [yellow] 8 4" xfId="41194"/>
    <cellStyle name="好_咸宁市直2013年政府基建支出预算表（一上) 19 2" xfId="41195"/>
    <cellStyle name="好_咸宁市直2013年政府基建支出预算表（一上) 24 2" xfId="41196"/>
    <cellStyle name="常规 16 3" xfId="41197"/>
    <cellStyle name="常规 21 3" xfId="41198"/>
    <cellStyle name="Accent5 - 60% 11 11" xfId="41199"/>
    <cellStyle name="差_2013年财政收支表（2月8日） 2 8 7" xfId="41200"/>
    <cellStyle name="差_2015年开发区收支预算表20150301 2 9 4" xfId="41201"/>
    <cellStyle name="小数 10 4 2" xfId="41202"/>
    <cellStyle name="差_（定稿）2013年开发区区域内税收汇总03版 2 4 4" xfId="41203"/>
    <cellStyle name="好_咸宁市直2013年政府基建支出预算表（一上) 2 2 13" xfId="41204"/>
    <cellStyle name="Comma  - Style5 14 2" xfId="41205"/>
    <cellStyle name="Accent4 - 20% 6 2 4 2" xfId="41206"/>
    <cellStyle name="好_Book1_1 18" xfId="41207"/>
    <cellStyle name="好_Book1_1 23" xfId="41208"/>
    <cellStyle name="超级链接 4 7 2" xfId="41209"/>
    <cellStyle name="差_（定稿）2013年开发区区域内税收汇总03版 2 8 9 2" xfId="41210"/>
    <cellStyle name="常规 10 3 4 4" xfId="41211"/>
    <cellStyle name="常规 25 3" xfId="41212"/>
    <cellStyle name="常规 30 3" xfId="41213"/>
    <cellStyle name="差_财政优惠政策计算表20140527 2 6 10" xfId="41214"/>
    <cellStyle name="差_2014年元-12月收支 2 3 12 2" xfId="41215"/>
    <cellStyle name="Accent6 - 20% 8 10" xfId="41216"/>
    <cellStyle name="好_2012-2013年结算140424李爱民 2 6 8 2" xfId="41217"/>
    <cellStyle name="Accent6 2 4 2 2" xfId="41218"/>
    <cellStyle name="好_2014年元-12月收支 2 5 10" xfId="41219"/>
    <cellStyle name="常规 11 2 5 8 2" xfId="41220"/>
    <cellStyle name="差_元-3月开发区税收收入完成情况表 2 7 12 2" xfId="41221"/>
    <cellStyle name="差_2015年开发区收支预算表20150301 2 12 12" xfId="41222"/>
    <cellStyle name="Accent5 - 40% 10 11 2" xfId="41223"/>
    <cellStyle name="Percent [2] 2 3 2 2" xfId="41224"/>
    <cellStyle name="Accent3 - 20% 9" xfId="41225"/>
    <cellStyle name="后继超级链接 11 3 2" xfId="41226"/>
    <cellStyle name="好_2012-2013年结算140424李爱民 2 3 12" xfId="41227"/>
    <cellStyle name="Accent5 - 40% 2 10 2" xfId="41228"/>
    <cellStyle name="差_2014年元-12月收支 12 4" xfId="41229"/>
    <cellStyle name="好_元-3月开发区税收收入完成情况表 2 5 5 2" xfId="41230"/>
    <cellStyle name="Accent6 - 20% 11 2 4 2 2" xfId="41231"/>
    <cellStyle name="SHADEDSTORES 2 12" xfId="41232"/>
    <cellStyle name="货币 2 4 3" xfId="41233"/>
    <cellStyle name="常规 2 9 11 9" xfId="41234"/>
    <cellStyle name="Accent4 - 40% 7 8" xfId="41235"/>
    <cellStyle name="常规 7 2 10 8" xfId="41236"/>
    <cellStyle name="Comma  - Style8 6 6 2 2" xfId="41237"/>
    <cellStyle name="Grey 9" xfId="41238"/>
    <cellStyle name="强调 1 9 9" xfId="41239"/>
    <cellStyle name="差_123 2 10 14" xfId="41240"/>
    <cellStyle name="差_2013年财政收支表（2月8日） 2 12 14 2" xfId="41241"/>
    <cellStyle name="好_咸宁市直2013年政府基建支出预算表（一上) 9 3" xfId="41242"/>
    <cellStyle name="差_财政优惠政策计算表20140527 5 13" xfId="41243"/>
    <cellStyle name="好_Book1_1 2 4" xfId="41244"/>
    <cellStyle name="好_2014年元-12月收支 2 4 9 2" xfId="41245"/>
    <cellStyle name="常规 6 13 14" xfId="41246"/>
    <cellStyle name="Comma  - Style3 25" xfId="41247"/>
    <cellStyle name="好_123 2 7 7" xfId="41248"/>
    <cellStyle name="货币 2 2 8 2" xfId="41249"/>
    <cellStyle name="好_元-3月开发区税收收入完成情况表 10 3 2" xfId="41250"/>
    <cellStyle name="超级链接 7 11 2" xfId="41251"/>
    <cellStyle name="Comma  - Style5 3 9" xfId="41252"/>
    <cellStyle name="常规 2 2 2 6 4 8 2" xfId="41253"/>
    <cellStyle name="Comma  - Style4 12 7 2" xfId="41254"/>
    <cellStyle name="常规 8 3 9" xfId="41255"/>
    <cellStyle name="Accent6 - 40% 5 2 8" xfId="41256"/>
    <cellStyle name="常规 8 2 21" xfId="41257"/>
    <cellStyle name="常规 8 2 16" xfId="41258"/>
    <cellStyle name="常规 4 3 9 2 2" xfId="41259"/>
    <cellStyle name="差_2014年元-12月收支 10 13 2" xfId="41260"/>
    <cellStyle name="差_2015年开发区收支预算表20150301 2 5 7" xfId="41261"/>
    <cellStyle name="差_元-3月开发区税收收入完成情况表 2 8 11" xfId="41262"/>
    <cellStyle name="常规 2 5 4 4 2" xfId="41263"/>
    <cellStyle name="好_123 4 14" xfId="41264"/>
    <cellStyle name="常规 10" xfId="41265"/>
    <cellStyle name="好_2014年元-12月收支 5 4 2" xfId="41266"/>
    <cellStyle name="差_123 2 4 4" xfId="41267"/>
    <cellStyle name="常规 2 6 10 10" xfId="41268"/>
    <cellStyle name="常规 2 2 4 3 2" xfId="41269"/>
    <cellStyle name="SHADEDSTORES 4 2 4 4" xfId="41270"/>
    <cellStyle name="Comma  - Style6 4 4 2 2" xfId="41271"/>
    <cellStyle name="好_2015年开发区收支预算表20150826定稿（加科技明细）结算后调整 12 13" xfId="41272"/>
    <cellStyle name="Accent6 - 40% 4 2 5" xfId="41273"/>
    <cellStyle name="常规 12 2 7 6 2" xfId="41274"/>
    <cellStyle name="Accent1 - 20% 9 13" xfId="41275"/>
    <cellStyle name="常规 2 5 5 12 2" xfId="41276"/>
    <cellStyle name="常规 6 2 9 5" xfId="41277"/>
    <cellStyle name="常规 2 7 4 11 2" xfId="41278"/>
    <cellStyle name="常规 4 3 5 3" xfId="41279"/>
    <cellStyle name="差_Book1_1 2 9 3" xfId="41280"/>
    <cellStyle name="差_2012年调整预算 2 4 3 2" xfId="41281"/>
    <cellStyle name="Accent2 2 5" xfId="41282"/>
    <cellStyle name="差_元-3月开发区税收收入完成情况表 3 13 2" xfId="41283"/>
    <cellStyle name="常规 2 2 5 2 10 2" xfId="41284"/>
    <cellStyle name="好_2015年开发区收支预算表20150826定稿（加科技明细）结算后调整 2 8 11" xfId="41285"/>
    <cellStyle name="Accent3 - 40% 4 3" xfId="41286"/>
    <cellStyle name="Comma  - Style2 3 12 3" xfId="41287"/>
    <cellStyle name="好_Book1 12 3 2" xfId="41288"/>
    <cellStyle name="好_2015年元-12月收支 2 3 7" xfId="41289"/>
    <cellStyle name="Comma  - Style8 12 13 2" xfId="41290"/>
    <cellStyle name="未定义 2 3 4" xfId="41291"/>
    <cellStyle name="常规 12 2 14 2" xfId="41292"/>
    <cellStyle name="Comma  - Style8 11 12 2 2" xfId="41293"/>
    <cellStyle name="Accent1 - 20% 5 8" xfId="41294"/>
    <cellStyle name="差_2014年元-12月收支 2 3 6" xfId="41295"/>
    <cellStyle name="好_财政优惠政策计算表20140527 2 10 11" xfId="41296"/>
    <cellStyle name="Comma  - Style1 8 10 2" xfId="41297"/>
    <cellStyle name="好_2012年调整预算 26" xfId="41298"/>
    <cellStyle name="Accent2 7" xfId="41299"/>
    <cellStyle name="好_123 2 10 5 2" xfId="41300"/>
    <cellStyle name="常规 6 9 8" xfId="41301"/>
    <cellStyle name="常规 2 2 9 2 4 11 2" xfId="41302"/>
    <cellStyle name="后继超链接 3 2 2" xfId="41303"/>
    <cellStyle name="常规 2 10 2 4" xfId="41304"/>
    <cellStyle name="Comma  - Style5 4 4" xfId="41305"/>
    <cellStyle name="好_2015年元-12月收支 2 7" xfId="41306"/>
    <cellStyle name="常规 2 9 5 6" xfId="41307"/>
    <cellStyle name="差_2015年开发区收支预算表20150826定稿（加科技明细）结算后调整 10 4" xfId="41308"/>
    <cellStyle name="常规 18 11 5" xfId="41309"/>
    <cellStyle name="好_123 2 2 8" xfId="41310"/>
    <cellStyle name="Comma  - Style2 26" xfId="41311"/>
    <cellStyle name="常规 4 3 12 14" xfId="41312"/>
    <cellStyle name="Accent6 - 20% 16 2 2" xfId="41313"/>
    <cellStyle name="Accent6 - 20% 21 2 2" xfId="41314"/>
    <cellStyle name="常规 2 2 8 6" xfId="41315"/>
    <cellStyle name="常规 2 4" xfId="41316"/>
    <cellStyle name="好_2014年元-12月收支 9 7" xfId="41317"/>
    <cellStyle name="差_123 2 7 3" xfId="41318"/>
    <cellStyle name="常规 2 2 3 2 4 14" xfId="41319"/>
    <cellStyle name="Comma  - Style6 2 4 2 2" xfId="41320"/>
    <cellStyle name="Comma  - Style2 11 11 2 2" xfId="41321"/>
    <cellStyle name="好_（定稿）2013年开发区区域内税收汇总03版 3 5" xfId="41322"/>
    <cellStyle name="Comma  - Style4 9 8 2" xfId="41323"/>
    <cellStyle name="常规 8 11 8 2" xfId="41324"/>
    <cellStyle name="差_123 2 2 4" xfId="41325"/>
    <cellStyle name="好_2014年元-12月收支 5 2 2" xfId="41326"/>
    <cellStyle name="好_2013年财政收支表（2月8日） 10 5" xfId="41327"/>
    <cellStyle name="好_财政优惠政策计算表20140527 2 5 12 2" xfId="41328"/>
    <cellStyle name="常规 7 11 13 2" xfId="41329"/>
    <cellStyle name="差_Book1 7 4" xfId="41330"/>
    <cellStyle name="差_咸宁市直2013年政府基建支出预算表（一上) 2 12 8 2" xfId="41331"/>
    <cellStyle name="Accent4 - 20% 2 12" xfId="41332"/>
    <cellStyle name="差_财政优惠政策计算表20140527 2 9 5" xfId="41333"/>
    <cellStyle name="Comma  - Style3 2 10 2" xfId="41334"/>
    <cellStyle name="Accent1 - 40% 3 15" xfId="41335"/>
    <cellStyle name="Accent2 - 40% 9 2 5 2" xfId="41336"/>
    <cellStyle name="常规 16 2 20 2" xfId="41337"/>
    <cellStyle name="常规 16 2 15 2" xfId="41338"/>
    <cellStyle name="好_2012-2013年结算140424李爱民 2 10 10" xfId="41339"/>
    <cellStyle name="常规 8 4 6" xfId="41340"/>
    <cellStyle name="SHADEDSTORES 5 13" xfId="41341"/>
    <cellStyle name="常规 10 5 6" xfId="41342"/>
    <cellStyle name="常规 10 2 7 14" xfId="41343"/>
    <cellStyle name="差_Book1 21" xfId="41344"/>
    <cellStyle name="差_Book1 16" xfId="41345"/>
    <cellStyle name="好_咸宁市直2013年政府基建支出预算表（一上) 2 7 9 2" xfId="41346"/>
    <cellStyle name="常规 2 10 9 6 2" xfId="41347"/>
    <cellStyle name="Accent3 - 40% 3 2 3" xfId="41348"/>
    <cellStyle name="Accent3 - 20% 5 5" xfId="41349"/>
    <cellStyle name="强调 3 8 13 2" xfId="41350"/>
    <cellStyle name="好_2015年开发区收支预算表20150301 13 9" xfId="41351"/>
    <cellStyle name="后继超级链接 13 2" xfId="41352"/>
    <cellStyle name="Accent5 7 2 2 2" xfId="41353"/>
    <cellStyle name="常规 17 8 7" xfId="41354"/>
    <cellStyle name="Accent4 - 60% 2 8" xfId="41355"/>
    <cellStyle name="好_123 14" xfId="41356"/>
    <cellStyle name="常规 10 12 4 2" xfId="41357"/>
    <cellStyle name="常规 2 3 11 12" xfId="41358"/>
    <cellStyle name="数字 8 12 2" xfId="41359"/>
    <cellStyle name="常规 2 6 5 11 2" xfId="41360"/>
    <cellStyle name="常规 28 3 2" xfId="41361"/>
    <cellStyle name="常规 10 3 7 4 2" xfId="41362"/>
    <cellStyle name="差_Book1_1 2 12 13" xfId="41363"/>
    <cellStyle name="好_2015年元-12月收支 10 11" xfId="41364"/>
    <cellStyle name="Comma  - Style2 10 8 3" xfId="41365"/>
    <cellStyle name="常规 2 2 2 9 11 8 2" xfId="41366"/>
    <cellStyle name="常规 13 9 10 2" xfId="41367"/>
    <cellStyle name="差_Book1_1 12 10" xfId="41368"/>
    <cellStyle name="常规 2 2 14 11 2" xfId="41369"/>
    <cellStyle name="好_2013年财政收支表（2月8日） 2 7 9" xfId="41370"/>
    <cellStyle name="常规 12 2 21" xfId="41371"/>
    <cellStyle name="常规 12 2 16" xfId="41372"/>
    <cellStyle name="Comma  - Style8 12 15" xfId="41373"/>
    <cellStyle name="常规 2 2 2 5 3 9 2" xfId="41374"/>
    <cellStyle name="差_123 5 6 2" xfId="41375"/>
    <cellStyle name="差_2015年开发区收支预算表20150301 11 13 2" xfId="41376"/>
    <cellStyle name="Accent2 - 40% 6 3 2" xfId="41377"/>
    <cellStyle name="常规 2 2 7 2 3 6" xfId="41378"/>
    <cellStyle name="常规 2 2 2 6 12 13 2" xfId="41379"/>
    <cellStyle name="好_2013年财政收支表（2月8日） 3 11 2" xfId="41380"/>
    <cellStyle name="后继超级链接 10 6 2" xfId="41381"/>
    <cellStyle name="常规 5 2 2 8 14" xfId="41382"/>
    <cellStyle name="好_2012-2013年结算140424李爱民 9 4 2" xfId="41383"/>
    <cellStyle name="差_2013年财政收支表（2月8日） 12 9" xfId="41384"/>
    <cellStyle name="常规 2 5 2 11 2" xfId="41385"/>
    <cellStyle name="常规 10 3 12 3 2" xfId="41386"/>
    <cellStyle name="好_咸宁市直2013年政府基建支出预算表（一上) 5 11" xfId="41387"/>
    <cellStyle name="Accent1 - 20% 8 2" xfId="41388"/>
    <cellStyle name="好_Book1 5 10 2" xfId="41389"/>
    <cellStyle name="后继超链接 6 10" xfId="41390"/>
    <cellStyle name="强调 1" xfId="41391"/>
    <cellStyle name="常规 2 2 2 2 4 6 2" xfId="41392"/>
    <cellStyle name="差_Book1_1 10 11 2" xfId="41393"/>
    <cellStyle name="Accent4 - 60% 8 2 2" xfId="41394"/>
    <cellStyle name="常规 5 2 2 7 9" xfId="41395"/>
    <cellStyle name="Calc Currency (0) 6" xfId="41396"/>
    <cellStyle name="好_元-3月开发区税收收入完成情况表 6 12 2" xfId="41397"/>
    <cellStyle name="常规 2 2 2 6 11 14" xfId="41398"/>
    <cellStyle name="常规 2 2 5 2 7 10 2" xfId="41399"/>
    <cellStyle name="Accent6 - 40% 8 11 3" xfId="41400"/>
    <cellStyle name="差_2012年调整预算 11 4" xfId="41401"/>
    <cellStyle name="差_2014年元-12月收支 9 9 2" xfId="41402"/>
    <cellStyle name="Accent1 - 40% 5 5" xfId="41403"/>
    <cellStyle name="常规 2 2 2 5 2 11" xfId="41404"/>
    <cellStyle name="差_2012年调整预算 2 5 8" xfId="41405"/>
    <cellStyle name="Accent1 6 2 3" xfId="41406"/>
    <cellStyle name="常规 11 2 5" xfId="41407"/>
    <cellStyle name="好_Book1 2 10" xfId="41408"/>
    <cellStyle name="Comma  - Style5 4 5" xfId="41409"/>
    <cellStyle name="好_2015年元-12月收支 2 8" xfId="41410"/>
    <cellStyle name="常规 13 10 12" xfId="41411"/>
    <cellStyle name="Accent5 - 20% 7 2 4" xfId="41412"/>
    <cellStyle name="常规 17 10" xfId="41413"/>
    <cellStyle name="常规 22 10" xfId="41414"/>
    <cellStyle name="Prefilled 11 2 2" xfId="41415"/>
    <cellStyle name="常规 10 3 5 11 2" xfId="41416"/>
    <cellStyle name="常规 14 2 6 2 2" xfId="41417"/>
    <cellStyle name="常规 3 23 2" xfId="41418"/>
    <cellStyle name="常规 3 18 2" xfId="41419"/>
    <cellStyle name="常规 2 2 2 9 4 6" xfId="41420"/>
    <cellStyle name="Linked Cells 4 2" xfId="41421"/>
    <cellStyle name="好_2012-2013年结算140424李爱民 6 3 2" xfId="41422"/>
    <cellStyle name="强调文字颜色 6 2" xfId="41423"/>
    <cellStyle name="常规 2 2 12 8 2" xfId="41424"/>
    <cellStyle name="好_2015年元-12月收支 2 4 14 2" xfId="41425"/>
    <cellStyle name="常规 2 2 2 7 3 5" xfId="41426"/>
    <cellStyle name="后继超级链接 5 6" xfId="41427"/>
    <cellStyle name="常规 2 12 7 2" xfId="41428"/>
    <cellStyle name="常规 4 3 7 12" xfId="41429"/>
    <cellStyle name="Accent6 - 60% 4 4 2" xfId="41430"/>
    <cellStyle name="常规 2 2 2 7 10 5 2" xfId="41431"/>
    <cellStyle name="差_元-3月开发区税收收入完成情况表 2 10 8 2" xfId="41432"/>
    <cellStyle name="Comma  - Style4 2 3 2 2" xfId="41433"/>
    <cellStyle name="常规 4 3 10 4" xfId="41434"/>
    <cellStyle name="Header2 2 4 2 2" xfId="41435"/>
    <cellStyle name="常规 7 2 9 11" xfId="41436"/>
    <cellStyle name="差_（定稿）2013年开发区区域内税收汇总03版 2 3 3 2" xfId="41437"/>
    <cellStyle name="Accent3 - 40% 5 8 2" xfId="41438"/>
    <cellStyle name="好_2015年开发区收支预算表20150826定稿（加科技明细）结算后调整 2 3 2" xfId="41439"/>
    <cellStyle name="差_（定稿）2013年开发区区域内税收汇总03版 2 6 6" xfId="41440"/>
    <cellStyle name="Accent2 - 40% 4 15" xfId="41441"/>
    <cellStyle name="常规 2 2 3 2 3 13" xfId="41442"/>
    <cellStyle name="差_123 2 2 2" xfId="41443"/>
    <cellStyle name="Accent6 - 20% 11 2 3" xfId="41444"/>
    <cellStyle name="差_元-3月开发区税收收入完成情况表 12 10" xfId="41445"/>
    <cellStyle name="常规 16 2 7 9" xfId="41446"/>
    <cellStyle name="好_2015年元-12月收支 11 2" xfId="41447"/>
    <cellStyle name="常规 5 3 2 9 6" xfId="41448"/>
    <cellStyle name="差_Book1_1 9 8" xfId="41449"/>
    <cellStyle name="常规 6 2 14 2" xfId="41450"/>
    <cellStyle name="差_财政优惠政策计算表20140527 18" xfId="41451"/>
    <cellStyle name="差_财政优惠政策计算表20140527 23" xfId="41452"/>
    <cellStyle name="差_元-3月开发区税收收入完成情况表 2 3 9" xfId="41453"/>
    <cellStyle name="常规 2 7 5 4 2" xfId="41454"/>
    <cellStyle name="好_2013年财政收支表（2月8日） 9 9 2" xfId="41455"/>
    <cellStyle name="常规 3 13 7 2" xfId="41456"/>
    <cellStyle name="常规 8 13 12" xfId="41457"/>
    <cellStyle name="好_元-3月开发区税收收入完成情况表 4 11 2" xfId="41458"/>
    <cellStyle name="好_咸宁市直2013年政府基建支出预算表（一上) 4 3 2" xfId="41459"/>
    <cellStyle name="常规 4 2 12 10 2" xfId="41460"/>
    <cellStyle name="常规 2 2 29 2" xfId="41461"/>
    <cellStyle name="常规 2 2 2 5 7 4 2" xfId="41462"/>
    <cellStyle name="常规 5 2 2 4 9" xfId="41463"/>
    <cellStyle name="Comma  - Style7 6 7" xfId="41464"/>
    <cellStyle name="_Book1_4 2 3" xfId="41465"/>
    <cellStyle name="PSChar 2" xfId="41466"/>
    <cellStyle name="好_2015年元-12月收支 8 13 2" xfId="41467"/>
    <cellStyle name="好_咸宁市直2013年政府基建支出预算表（一上) 2 4 12" xfId="41468"/>
    <cellStyle name="好_2014年元-12月收支 2 11 12 2" xfId="41469"/>
    <cellStyle name="差_2013年财政收支表（2月8日） 2 6 9" xfId="41470"/>
    <cellStyle name="Accent5 - 40% 3 2 3 2" xfId="41471"/>
    <cellStyle name="好_2015年开发区收支预算表20150826定稿（加科技明细）结算后调整 2 3 4" xfId="41472"/>
    <cellStyle name="差_（定稿）2013年开发区区域内税收汇总03版 2 6 8" xfId="41473"/>
    <cellStyle name="好_Book1_1 2 14" xfId="41474"/>
    <cellStyle name="Comma  - Style6 8" xfId="41475"/>
    <cellStyle name="好_2015年元-12月收支 2 2 14 2" xfId="41476"/>
    <cellStyle name="常规 6 9 3 2" xfId="41477"/>
    <cellStyle name="Accent2 2 2" xfId="41478"/>
    <cellStyle name="标题 3 2 4 2 2" xfId="41479"/>
    <cellStyle name="常规 2 10 3 6" xfId="41480"/>
    <cellStyle name="好_2015年元-12月收支 11 7" xfId="41481"/>
    <cellStyle name="好_2015年开发区收支预算表20150301 2 9 2" xfId="41482"/>
    <cellStyle name="常规 16 2 6 5" xfId="41483"/>
    <cellStyle name="好_2012年调整预算 3 13 2" xfId="41484"/>
    <cellStyle name="差_元-3月开发区税收收入完成情况表 2 12 7" xfId="41485"/>
    <cellStyle name="常规 8 2 7 10" xfId="41486"/>
    <cellStyle name="Accent5 10 2 5" xfId="41487"/>
    <cellStyle name="常规 2 10 12 4" xfId="41488"/>
    <cellStyle name="常规 7 2 4 6 2" xfId="41489"/>
    <cellStyle name="好_2015年元-12月收支 2 9 13" xfId="41490"/>
    <cellStyle name="SHADEDSTORES 2 4 2" xfId="41491"/>
    <cellStyle name="好_2012-2013年结算140424李爱民 5 10" xfId="41492"/>
    <cellStyle name="差_2014年元-12月收支 2 6 11" xfId="41493"/>
    <cellStyle name="Comma  - Style4 6 7 2 2" xfId="41494"/>
    <cellStyle name="表标题 6 11 2" xfId="41495"/>
    <cellStyle name="Accent6 - 40% 8 2 3 2" xfId="41496"/>
    <cellStyle name="常规 2 2 6 2 2 12" xfId="41497"/>
    <cellStyle name="Accent1 - 40% 3 4" xfId="41498"/>
    <cellStyle name="差_2012年调整预算 2 3 7" xfId="41499"/>
    <cellStyle name="好_2012-2013年结算140424李爱民 8 2" xfId="41500"/>
    <cellStyle name="常规 7 2 5 12" xfId="41501"/>
    <cellStyle name="常规 2 2 2 8 3 6" xfId="41502"/>
    <cellStyle name="货币 2 2 14" xfId="41503"/>
    <cellStyle name="差_2015年开发区收支预算表20150301 2 25" xfId="41504"/>
    <cellStyle name="常规 2 9 4 5" xfId="41505"/>
    <cellStyle name="Accent4 6 13" xfId="41506"/>
    <cellStyle name="差_2013年财政收支表（2月8日） 2 3 9 2" xfId="41507"/>
    <cellStyle name="常规 2 2 7 2 6 9 2" xfId="41508"/>
    <cellStyle name="Accent1 - 40% 7 12" xfId="41509"/>
    <cellStyle name="差_咸宁市直2013年政府基建支出预算表（一上) 2 5 12 2" xfId="41510"/>
    <cellStyle name="常规 2 2 2 4 4 11 2" xfId="41511"/>
    <cellStyle name="样式 1 6 2" xfId="41512"/>
    <cellStyle name="Comma  - Style2 12 8" xfId="41513"/>
    <cellStyle name="Comma  - Style5 6 12" xfId="41514"/>
    <cellStyle name="好_2015年元-12月收支 13 2" xfId="41515"/>
    <cellStyle name="Accent5 - 20% 8 6" xfId="41516"/>
    <cellStyle name="好_2014年元-12月收支 12 11 2" xfId="41517"/>
    <cellStyle name="差_财政优惠政策计算表20140527 2 9 14" xfId="41518"/>
    <cellStyle name="常规 5 6 6" xfId="41519"/>
    <cellStyle name="Accent6 21 2 2" xfId="41520"/>
    <cellStyle name="Accent6 16 2 2" xfId="41521"/>
    <cellStyle name="Accent3 - 20% 8 2" xfId="41522"/>
    <cellStyle name="常规 8 2 10 12" xfId="41523"/>
    <cellStyle name="Accent6 - 60% 7 7 2 2" xfId="41524"/>
    <cellStyle name="Accent1 10 5" xfId="41525"/>
    <cellStyle name="常规 2 2 2 5 12" xfId="41526"/>
    <cellStyle name="常规 2 8 7 7 2" xfId="41527"/>
    <cellStyle name="Accent5 - 60% 9 2 4" xfId="41528"/>
    <cellStyle name="常规 10 3 11" xfId="41529"/>
    <cellStyle name="差_2013年财政收支表（2月8日） 2 3 10" xfId="41530"/>
    <cellStyle name="强调 2 11 8 2" xfId="41531"/>
    <cellStyle name="差_（定稿）2013年开发区区域内税收汇总03版 2 19" xfId="41532"/>
    <cellStyle name="差_（定稿）2013年开发区区域内税收汇总03版 2 24" xfId="41533"/>
    <cellStyle name="常规 7 13 5 2" xfId="41534"/>
    <cellStyle name="小数 9 7" xfId="41535"/>
    <cellStyle name="好_2013年财政收支表（2月8日） 2 12 11" xfId="41536"/>
    <cellStyle name="差_Book1_1 2 12 11 2" xfId="41537"/>
    <cellStyle name="Comma  - Style6 12 11 2" xfId="41538"/>
    <cellStyle name="差_2014年元-12月收支 2 11 9 2" xfId="41539"/>
    <cellStyle name="货币 2 8 3" xfId="41540"/>
    <cellStyle name="常规 8 2 4 12" xfId="41541"/>
    <cellStyle name="Accent1 - 40% 8 9" xfId="41542"/>
    <cellStyle name="Accent6 - 60% 7 2 2 2" xfId="41543"/>
    <cellStyle name="Comma  - Style4 6 12" xfId="41544"/>
    <cellStyle name="常规 10 3 5" xfId="41545"/>
    <cellStyle name="常规 2 5 6 10 2" xfId="41546"/>
    <cellStyle name="好_2015年开发区收支预算表20150826定稿（加科技明细）结算后调整 2 6 2" xfId="41547"/>
    <cellStyle name="Comma  - Style6 21 2 2" xfId="41548"/>
    <cellStyle name="Comma  - Style6 16 2 2" xfId="41549"/>
    <cellStyle name="差_2014年元-12月收支 18 2" xfId="41550"/>
    <cellStyle name="差_2014年元-12月收支 23 2" xfId="41551"/>
    <cellStyle name="差_2015年元-12月收支 7 7 2" xfId="41552"/>
    <cellStyle name="常规 2 2 17 6 2" xfId="41553"/>
    <cellStyle name="差_咸宁市直2013年政府基建支出预算表（一上) 9 9 2" xfId="41554"/>
    <cellStyle name="差_2014年元-12月收支 9 12" xfId="41555"/>
    <cellStyle name="好_2015年元-12月收支 2 5 12 2" xfId="41556"/>
    <cellStyle name="Accent6 - 60% 4 5 2" xfId="41557"/>
    <cellStyle name="常规 2 2 2 7 10 6 2" xfId="41558"/>
    <cellStyle name="好_2012年调整预算 3 7 2" xfId="41559"/>
    <cellStyle name="差_2012年调整预算 5 14" xfId="41560"/>
    <cellStyle name="常规 8 2 4 6 2" xfId="41561"/>
    <cellStyle name="Accent1 20" xfId="41562"/>
    <cellStyle name="Accent1 15" xfId="41563"/>
    <cellStyle name="好_Book1_1 2 7 7 2" xfId="41564"/>
    <cellStyle name="Comma  - Style6 2 15" xfId="41565"/>
    <cellStyle name="Comma  - Style3 14 3" xfId="41566"/>
    <cellStyle name="Header2 3 4" xfId="41567"/>
    <cellStyle name="常规 2 3 2 6 2" xfId="41568"/>
    <cellStyle name="常规 4 2 6 8 2" xfId="41569"/>
    <cellStyle name="Comma  - Style3 19 2 2" xfId="41570"/>
    <cellStyle name="Comma  - Style3 24 2 2" xfId="41571"/>
    <cellStyle name="数字 8" xfId="41572"/>
    <cellStyle name="差_123 2 6 10" xfId="41573"/>
    <cellStyle name="好_2012年调整预算 2 11 14" xfId="41574"/>
    <cellStyle name="Accent4 - 40% 2 14" xfId="41575"/>
    <cellStyle name="常规 5 2 2 4 2 2" xfId="41576"/>
    <cellStyle name="常规 2 2 7 2 6 5" xfId="41577"/>
    <cellStyle name="差_2014年元-12月收支 12 5 2" xfId="41578"/>
    <cellStyle name="常规 2 2 4 2 4 9 2" xfId="41579"/>
    <cellStyle name="常规 7 4 8 2" xfId="41580"/>
    <cellStyle name="Comma  - Style5 2 12 2" xfId="41581"/>
    <cellStyle name="好_咸宁市直2013年政府基建支出预算表（一上) 8 7 2" xfId="41582"/>
    <cellStyle name="数字 4 9 2" xfId="41583"/>
    <cellStyle name="后继超链接 7 5" xfId="41584"/>
    <cellStyle name="好_2012年调整预算 6 9 2" xfId="41585"/>
    <cellStyle name="Accent5 4 13" xfId="41586"/>
    <cellStyle name="Accent6 - 60% 7 13 2" xfId="41587"/>
    <cellStyle name="差_2014年元-12月收支 5 7" xfId="41588"/>
    <cellStyle name="PSChar 2 6" xfId="41589"/>
    <cellStyle name="好_元-3月开发区税收收入完成情况表 2 11 4 2" xfId="41590"/>
    <cellStyle name="常规 2 10 11 6 2" xfId="41591"/>
    <cellStyle name="表标题 5 3 3" xfId="41592"/>
    <cellStyle name="好_2015年开发区收支预算表20150301 6 8 2" xfId="41593"/>
    <cellStyle name="好_Book1_1 9 8" xfId="41594"/>
    <cellStyle name="Accent6 - 20% 8 2 5" xfId="41595"/>
    <cellStyle name="好_Book1_1 3 3" xfId="41596"/>
    <cellStyle name="Comma  - Style2 12 10 2" xfId="41597"/>
    <cellStyle name="差_2015年开发区收支预算表20150826定稿（加科技明细）结算后调整 26" xfId="41598"/>
    <cellStyle name="后继超级链接 10 8 2" xfId="41599"/>
    <cellStyle name="常规 2 2 2 2 3 3" xfId="41600"/>
    <cellStyle name="差_2015年开发区收支预算表20150826定稿（加科技明细）结算后调整 2 9" xfId="41601"/>
    <cellStyle name="常规 17 8 9 2" xfId="41602"/>
    <cellStyle name="entry box 3 3 4" xfId="41603"/>
    <cellStyle name="Accent5 - 40% 20" xfId="41604"/>
    <cellStyle name="Accent5 - 40% 15" xfId="41605"/>
    <cellStyle name="好_123 21 2" xfId="41606"/>
    <cellStyle name="好_123 16 2" xfId="41607"/>
    <cellStyle name="好_元-3月开发区税收收入完成情况表 2 7 11" xfId="41608"/>
    <cellStyle name="常规 2 2 2 6 7 7" xfId="41609"/>
    <cellStyle name="Copied 2 4 2 2" xfId="41610"/>
    <cellStyle name="好_123 9 5 2" xfId="41611"/>
    <cellStyle name="常规 9 3 2 3 2" xfId="41612"/>
    <cellStyle name="Comma  - Style8 3 7 2" xfId="41613"/>
    <cellStyle name="差_财政优惠政策计算表20140527 20 2" xfId="41614"/>
    <cellStyle name="差_财政优惠政策计算表20140527 15 2" xfId="41615"/>
    <cellStyle name="差_123 2 12 5" xfId="41616"/>
    <cellStyle name="Header2 2 3" xfId="41617"/>
    <cellStyle name="Comma  - Style7 2 3 3" xfId="41618"/>
    <cellStyle name="差_（定稿）2013年开发区区域内税收汇总03版 4 9 2" xfId="41619"/>
    <cellStyle name="好_2015年开发区收支预算表20150301 13 10" xfId="41620"/>
    <cellStyle name="货币 2 5 10 2" xfId="41621"/>
    <cellStyle name="差_Book1_1 2 14 2" xfId="41622"/>
    <cellStyle name="好_2013年财政收支表（2月8日） 2 10 2 2" xfId="41623"/>
    <cellStyle name="好_Book1_1 2 6 10" xfId="41624"/>
    <cellStyle name="常规 6 10 3" xfId="41625"/>
    <cellStyle name="Accent6 - 20% 11 9 2" xfId="41626"/>
    <cellStyle name="常规 14 2 9 11 2" xfId="41627"/>
    <cellStyle name="常规 7 12 3" xfId="41628"/>
    <cellStyle name="强调 2 10 6" xfId="41629"/>
    <cellStyle name="entry box 6 6 2 2" xfId="41630"/>
    <cellStyle name="数字 11 12 2" xfId="41631"/>
    <cellStyle name="好_2014年元-12月收支 2 9 12 2" xfId="41632"/>
    <cellStyle name="常规 5 11 12" xfId="41633"/>
    <cellStyle name="Comma  - Style1 9 6 3" xfId="41634"/>
    <cellStyle name="差_咸宁市直2013年政府基建支出预算表（一上) 9 12 2" xfId="41635"/>
    <cellStyle name="差_Book1_1 12 8" xfId="41636"/>
    <cellStyle name="差_2015年开发区收支预算表20150301 7 10" xfId="41637"/>
    <cellStyle name="好_元-3月开发区税收收入完成情况表 13 2 2" xfId="41638"/>
    <cellStyle name="Comma  - Style8 2 9" xfId="41639"/>
    <cellStyle name="Comma  - Style1 9 3" xfId="41640"/>
    <cellStyle name="常规 2 3 12 14" xfId="41641"/>
    <cellStyle name="常规 6 2 12 5" xfId="41642"/>
    <cellStyle name="Comma  - Style7 3" xfId="41643"/>
    <cellStyle name="Accent1 - 60% 4 8" xfId="41644"/>
    <cellStyle name="常规 18 2 9 2" xfId="41645"/>
    <cellStyle name="表标题 4 5 2 2" xfId="41646"/>
    <cellStyle name="小数 12" xfId="41647"/>
    <cellStyle name="常规 10 10 5" xfId="41648"/>
    <cellStyle name="Comma  - Style5 11 7 2 2" xfId="41649"/>
    <cellStyle name="差_2013年财政收支表（2月8日） 2 10 4" xfId="41650"/>
    <cellStyle name="Comma  - Style4 4 12" xfId="41651"/>
    <cellStyle name="常规 4 3 8 4" xfId="41652"/>
    <cellStyle name="差_元-3月开发区税收收入完成情况表 2 5 4 2" xfId="41653"/>
    <cellStyle name="Accent3 - 20% 3 11 2" xfId="41654"/>
    <cellStyle name="常规 4 2 3 13 2" xfId="41655"/>
    <cellStyle name="常规 2 2 16 3" xfId="41656"/>
    <cellStyle name="好_2012年调整预算 2 7 4" xfId="41657"/>
    <cellStyle name="Accent6 - 40% 10 9 2" xfId="41658"/>
    <cellStyle name="差_Book1 9 9" xfId="41659"/>
    <cellStyle name="Accent4 - 60% 9 7" xfId="41660"/>
    <cellStyle name="常规 2 2 2 10 7 3 2" xfId="41661"/>
    <cellStyle name="Comma  - Style5 2 8 2" xfId="41662"/>
    <cellStyle name="差_（定稿）2013年开发区区域内税收汇总03版 7 6 2" xfId="41663"/>
    <cellStyle name="差_2014年元-12月收支 16" xfId="41664"/>
    <cellStyle name="差_2014年元-12月收支 21" xfId="41665"/>
    <cellStyle name="强调 3 7 11 2" xfId="41666"/>
    <cellStyle name="差_咸宁市直2013年政府基建支出预算表（一上) 2 12" xfId="41667"/>
    <cellStyle name="常规 2 2 7 2 9 2" xfId="41668"/>
    <cellStyle name="Accent3 - 60% 5 8" xfId="41669"/>
    <cellStyle name="SHADEDSTORES 10 3" xfId="41670"/>
    <cellStyle name="差_2014年元-12月收支 9 10 2" xfId="41671"/>
    <cellStyle name="常规 12 2 6 11" xfId="41672"/>
    <cellStyle name="好_财政优惠政策计算表20140527 2 10 2" xfId="41673"/>
    <cellStyle name="常规 2 2 2 6 5 14" xfId="41674"/>
    <cellStyle name="好_财政优惠政策计算表20140527 7 10" xfId="41675"/>
    <cellStyle name="Comma [0] 16" xfId="41676"/>
    <cellStyle name="差_2014年元-12月收支 2 10 3 2" xfId="41677"/>
    <cellStyle name="Comma  - Style4 16" xfId="41678"/>
    <cellStyle name="Comma  - Style4 21" xfId="41679"/>
    <cellStyle name="常规 2 6 10 11 2" xfId="41680"/>
    <cellStyle name="常规 2 2 2 4 4 2" xfId="41681"/>
    <cellStyle name="常规 13 11 12 2" xfId="41682"/>
    <cellStyle name="好_2015年元-12月收支 2 3 9" xfId="41683"/>
    <cellStyle name="差_2012年调整预算 4 10" xfId="41684"/>
    <cellStyle name="好_2015年开发区收支预算表20150826定稿（加科技明细）结算后调整 13 5 2" xfId="41685"/>
    <cellStyle name="差_元-3月开发区税收收入完成情况表 2 8 4" xfId="41686"/>
    <cellStyle name="常规 18 6 6" xfId="41687"/>
    <cellStyle name="常规 13 2 14 2" xfId="41688"/>
    <cellStyle name="Comma  - Style8 12 12 2 2" xfId="41689"/>
    <cellStyle name="Accent4 - 20% 9 3 2" xfId="41690"/>
    <cellStyle name="好_123 2 6" xfId="41691"/>
    <cellStyle name="Accent6 - 60% 2 6 2" xfId="41692"/>
    <cellStyle name="Accent5 15 2" xfId="41693"/>
    <cellStyle name="Accent5 20 2" xfId="41694"/>
    <cellStyle name="Accent2 - 40% 7 5 2" xfId="41695"/>
    <cellStyle name="差_（定稿）2013年开发区区域内税收汇总03版 2 12 11" xfId="41696"/>
    <cellStyle name="Accent6 - 20% 2 2 4 2 2" xfId="41697"/>
    <cellStyle name="常规 13 5 2" xfId="41698"/>
    <cellStyle name="Input [yellow] 5 6 2" xfId="41699"/>
    <cellStyle name="Accent4 - 20% 4 2 4" xfId="41700"/>
    <cellStyle name="20% - 强调文字颜色 6 2 2 2" xfId="41701"/>
    <cellStyle name="Accent6 - 20% 7 2 4 3" xfId="41702"/>
    <cellStyle name="差_Book1 11 13" xfId="41703"/>
    <cellStyle name="常规 2 8 12 5" xfId="41704"/>
    <cellStyle name="Accent1 - 40% 8 2 6" xfId="41705"/>
    <cellStyle name="Accent6 4 9" xfId="41706"/>
    <cellStyle name="20% - 强调文字颜色 3 3 2" xfId="41707"/>
    <cellStyle name="数字 3 7" xfId="41708"/>
    <cellStyle name="Accent6 - 20% 5 11 2 2" xfId="41709"/>
    <cellStyle name="好_2015年开发区收支预算表20150301 2 10 10 2" xfId="41710"/>
    <cellStyle name="好_2012年调整预算 5 4 2" xfId="41711"/>
    <cellStyle name="Accent1 - 40% 4 3" xfId="41712"/>
    <cellStyle name="常规 7 9 9 2" xfId="41713"/>
    <cellStyle name="差_2012年调整预算 2 4 6" xfId="41714"/>
    <cellStyle name="常规 15 2 6 3" xfId="41715"/>
    <cellStyle name="Accent2 5 8" xfId="41716"/>
    <cellStyle name="常规 2 2 2 8 4 10 2" xfId="41717"/>
    <cellStyle name="常规 2 2 2 3 2 4 2" xfId="41718"/>
    <cellStyle name="Accent5 2 2 5" xfId="41719"/>
    <cellStyle name="常规 2 2 7 2 7 11 2" xfId="41720"/>
    <cellStyle name="Accent2 - 60% 2 4" xfId="41721"/>
    <cellStyle name="Accent6 - 40% 7 2 6 2" xfId="41722"/>
    <cellStyle name="Accent5 - 20% 7 2 3" xfId="41723"/>
    <cellStyle name="常规 13 10 11" xfId="41724"/>
    <cellStyle name="Comma  - Style7 4 6 2" xfId="41725"/>
    <cellStyle name="差_（定稿）2013年开发区区域内税收汇总03版 2 10 7 2" xfId="41726"/>
    <cellStyle name="Accent2 - 40% 2 2 3" xfId="41727"/>
    <cellStyle name="Comma  - Style1 6 13 2" xfId="41728"/>
    <cellStyle name="差_Book1_1 2 9 11 2" xfId="41729"/>
    <cellStyle name="常规 4 3 5 11 2" xfId="41730"/>
    <cellStyle name="好_2012-2013年结算140424李爱民 2 13 2" xfId="41731"/>
    <cellStyle name="Comma  - Style5 8 10 2 2" xfId="41732"/>
    <cellStyle name="常规 4 2 4 4" xfId="41733"/>
    <cellStyle name="regstoresfromspecstores 14 2" xfId="41734"/>
    <cellStyle name="好_2014年元-12月收支 2 3 9" xfId="41735"/>
    <cellStyle name="好_123 10 11 2" xfId="41736"/>
    <cellStyle name="常规 10 2 5 6" xfId="41737"/>
    <cellStyle name="Accent1 - 20% 12 6" xfId="41738"/>
    <cellStyle name="Comma  - Style1 10 8 3" xfId="41739"/>
    <cellStyle name="常规 2 2 2 8 11 8 2" xfId="41740"/>
    <cellStyle name="好_元-3月开发区税收收入完成情况表 4 14 2" xfId="41741"/>
    <cellStyle name="常规 6 10 14 2" xfId="41742"/>
    <cellStyle name="差_2015年开发区收支预算表20150301 11 14" xfId="41743"/>
    <cellStyle name="常规 2 4 3 6 2" xfId="41744"/>
    <cellStyle name="常规 2 4 8 8 2" xfId="41745"/>
    <cellStyle name="后继超级链接 12 6" xfId="41746"/>
    <cellStyle name="差_2015年元-12月收支 2 12 7 2" xfId="41747"/>
    <cellStyle name="常规 2 2 6 2 5 3" xfId="41748"/>
    <cellStyle name="好_Book1 6 13" xfId="41749"/>
    <cellStyle name="常规 2 2 6 2 3 5" xfId="41750"/>
    <cellStyle name="Comma  - Style6 18" xfId="41751"/>
    <cellStyle name="Comma  - Style6 23" xfId="41752"/>
    <cellStyle name="强调 1 5 7 2" xfId="41753"/>
    <cellStyle name="常规 2 6 2 4" xfId="41754"/>
    <cellStyle name="Accent6 - 20% 3 15" xfId="41755"/>
    <cellStyle name="Input [yellow] 6 11" xfId="41756"/>
    <cellStyle name="Accent6 - 20% 7 13 2 2" xfId="41757"/>
    <cellStyle name="好_财政优惠政策计算表20140527 4 6 2" xfId="41758"/>
    <cellStyle name="Comma  - Style5 10 7" xfId="41759"/>
    <cellStyle name="货币 2 4 10" xfId="41760"/>
    <cellStyle name="Accent4 - 20% 10 2 3" xfId="41761"/>
    <cellStyle name="Comma  - Style2 9 3" xfId="41762"/>
    <cellStyle name="好_123 2 7 9" xfId="41763"/>
    <cellStyle name="好_2015年开发区收支预算表20150826定稿（加科技明细）结算后调整 9 8 2" xfId="41764"/>
    <cellStyle name="超级链接 9 8" xfId="41765"/>
    <cellStyle name="常规 6 2 6 9 2" xfId="41766"/>
    <cellStyle name="PSDate 2 6" xfId="41767"/>
    <cellStyle name="差_Book1_1 2 2 2" xfId="41768"/>
    <cellStyle name="Comma  - Style4 2 10" xfId="41769"/>
    <cellStyle name="后继超链接 14" xfId="41770"/>
    <cellStyle name="常规 3 3 5" xfId="41771"/>
    <cellStyle name="好_2012-2013年结算140424李爱民 2 12 9 2" xfId="41772"/>
    <cellStyle name="未定义 2" xfId="41773"/>
    <cellStyle name="数字 18 2" xfId="41774"/>
    <cellStyle name="数字 23 2" xfId="41775"/>
    <cellStyle name="Accent5 - 40% 9 5" xfId="41776"/>
    <cellStyle name="差_2015年开发区收支预算表20150301 2 11 2 2" xfId="41777"/>
    <cellStyle name="常规 2 8 6 12 2" xfId="41778"/>
    <cellStyle name="常规 9 2 8 10 2" xfId="41779"/>
    <cellStyle name="差_财政优惠政策计算表20140527 2 5 7" xfId="41780"/>
    <cellStyle name="常规 10 3 7 6 2" xfId="41781"/>
    <cellStyle name="Comma  - Style1 6 2 3" xfId="41782"/>
    <cellStyle name="常规 28 5 2" xfId="41783"/>
    <cellStyle name="Accent4 - 40% 4 4" xfId="41784"/>
    <cellStyle name="常规 2 2 2 3 6 12 2" xfId="41785"/>
    <cellStyle name="好_元-3月开发区税收收入完成情况表 4 13 2" xfId="41786"/>
    <cellStyle name="常规 2 4 8 7 2" xfId="41787"/>
    <cellStyle name="后继超级链接 11 6" xfId="41788"/>
    <cellStyle name="差_2015年元-12月收支 2 12 6 2" xfId="41789"/>
    <cellStyle name="好_2015年开发区收支预算表20150826定稿（加科技明细）结算后调整 2 12 11 2" xfId="41790"/>
    <cellStyle name="差_2015年元-12月收支 2 3 5" xfId="41791"/>
    <cellStyle name="常规 7 2 17" xfId="41792"/>
    <cellStyle name="常规 7 2 22" xfId="41793"/>
    <cellStyle name="好_2015年元-12月收支 2 2 5 2" xfId="41794"/>
    <cellStyle name="未定义 2 2 2 2" xfId="41795"/>
    <cellStyle name="好_Book1 11 11" xfId="41796"/>
    <cellStyle name="差_咸宁市直2013年政府基建支出预算表（一上) 11 9 2" xfId="41797"/>
    <cellStyle name="常规 2 2 2 4 10 2" xfId="41798"/>
    <cellStyle name="Comma  - Style7 4 3 2 2" xfId="41799"/>
    <cellStyle name="表标题 10 13" xfId="41800"/>
    <cellStyle name="Accent3 - 40% 5 2 6 2" xfId="41801"/>
    <cellStyle name="常规 18 12 8 2" xfId="41802"/>
    <cellStyle name="Accent2 - 40% 3 13" xfId="41803"/>
    <cellStyle name="差_2012-2013年结算140424李爱民 5 8 2" xfId="41804"/>
    <cellStyle name="小数 23" xfId="41805"/>
    <cellStyle name="小数 18" xfId="41806"/>
    <cellStyle name="Accent6 - 40% 3 6 2" xfId="41807"/>
    <cellStyle name="好_财政优惠政策计算表20140527 2 11 12 2" xfId="41808"/>
    <cellStyle name="差_2014年元-12月收支 2 8 7 2" xfId="41809"/>
    <cellStyle name="Accent3 12" xfId="41810"/>
    <cellStyle name="常规 2 2 8 2 5 7 2" xfId="41811"/>
    <cellStyle name="好_2015年开发区收支预算表20150826定稿（加科技明细）结算后调整 2 12" xfId="41812"/>
    <cellStyle name="Comma  - Style4 9 12 2 2" xfId="41813"/>
    <cellStyle name="差_2012-2013年结算140424李爱民 6 10 2" xfId="41814"/>
    <cellStyle name="Accent1 - 20% 10 12" xfId="41815"/>
    <cellStyle name="差_财政优惠政策计算表20140527 2 3 13 2" xfId="41816"/>
    <cellStyle name="差_Book1_1 13 6 2" xfId="41817"/>
    <cellStyle name="差_元-3月开发区税收收入完成情况表 11 7 2" xfId="41818"/>
    <cellStyle name="常规 2 2 2 7 8 10" xfId="41819"/>
    <cellStyle name="数字 8 2" xfId="41820"/>
    <cellStyle name="差_123 2 6 10 2" xfId="41821"/>
    <cellStyle name="Accent6 - 20% 4" xfId="41822"/>
    <cellStyle name="Accent2 11 2" xfId="41823"/>
    <cellStyle name="常规 15 2 15 2" xfId="41824"/>
    <cellStyle name="常规 15 2 20 2" xfId="41825"/>
    <cellStyle name="差_2015年开发区收支预算表20150301 2 2 5" xfId="41826"/>
    <cellStyle name="Comma  - Style1 2 10" xfId="41827"/>
    <cellStyle name="Accent6 - 60% 6 11 2 2" xfId="41828"/>
    <cellStyle name="好_元-3月开发区税收收入完成情况表 11 12" xfId="41829"/>
    <cellStyle name="Comma  - Style1 7 6" xfId="41830"/>
    <cellStyle name="Accent3 - 20% 7 14 2" xfId="41831"/>
    <cellStyle name="常规 6 2 10 8" xfId="41832"/>
    <cellStyle name="Comma  - Style5 6" xfId="41833"/>
    <cellStyle name="Accent2 - 20% 5 2 6" xfId="41834"/>
    <cellStyle name="好_2015年开发区收支预算表20150826定稿（加科技明细）结算后调整 13 5" xfId="41835"/>
    <cellStyle name="强调 1 8 12 2" xfId="41836"/>
    <cellStyle name="差_123 2 9 7" xfId="41837"/>
    <cellStyle name="好_2012年调整预算 12 11 2" xfId="41838"/>
    <cellStyle name="常规 2 2 2 2 9 6 2" xfId="41839"/>
    <cellStyle name="好_（定稿）2013年开发区区域内税收汇总03版 2 10 8" xfId="41840"/>
    <cellStyle name="差_2015年开发区收支预算表20150301 9 4 2" xfId="41841"/>
    <cellStyle name="好_2015年开发区收支预算表20150301 9 12 2" xfId="41842"/>
    <cellStyle name="SHADEDSTORES 5 3 4" xfId="41843"/>
    <cellStyle name="常规 2 3 9 11 2" xfId="41844"/>
    <cellStyle name="Comma  - Style8 12 10 3" xfId="41845"/>
    <cellStyle name="好_2015年开发区收支预算表20150826定稿（加科技明细）结算后调整 9 13 2" xfId="41846"/>
    <cellStyle name="Accent6 - 20% 2 2 8" xfId="41847"/>
    <cellStyle name="Accent4 - 20% 11 15" xfId="41848"/>
    <cellStyle name="强调 3 11 11" xfId="41849"/>
    <cellStyle name="常规 5 2 2 7" xfId="41850"/>
    <cellStyle name="Accent6 - 60% 6 2 3" xfId="41851"/>
    <cellStyle name="常规 2 2 4 2 5 13" xfId="41852"/>
    <cellStyle name="差_2013年财政收支表（2月8日） 2 9 14" xfId="41853"/>
    <cellStyle name="Comma  - Style1 5 10 2" xfId="41854"/>
    <cellStyle name="好_元-3月开发区税收收入完成情况表 2 3 13" xfId="41855"/>
    <cellStyle name="差_123 2 10 3 2" xfId="41856"/>
    <cellStyle name="好_Book1_1 2 9 9 2" xfId="41857"/>
    <cellStyle name="差_2013年财政收支表（2月8日） 2 7 8 2" xfId="41858"/>
    <cellStyle name="强调 1 8 2" xfId="41859"/>
    <cellStyle name="好_财政优惠政策计算表20140527 2 12 14" xfId="41860"/>
    <cellStyle name="常规 8 2 6 2" xfId="41861"/>
    <cellStyle name="好_2015年开发区收支预算表20150301 2 2 12" xfId="41862"/>
    <cellStyle name="常规 2 9 6 13" xfId="41863"/>
    <cellStyle name="Accent3 - 40% 7 5" xfId="41864"/>
    <cellStyle name="标题 3 2 4" xfId="41865"/>
    <cellStyle name="差_Book1_1 10" xfId="41866"/>
    <cellStyle name="常规 6 2 12 11 2" xfId="41867"/>
    <cellStyle name="好_Book1_1 2 8 6 2" xfId="41868"/>
    <cellStyle name="常规 9 3 8 12" xfId="41869"/>
    <cellStyle name="Accent6 - 40% 3 5" xfId="41870"/>
    <cellStyle name="常规 7 4 12 2" xfId="41871"/>
    <cellStyle name="Accent1 5 3" xfId="41872"/>
    <cellStyle name="SHADEDSTORES 4 2 3" xfId="41873"/>
    <cellStyle name="强调 2 9" xfId="41874"/>
    <cellStyle name="Header2 11 2" xfId="41875"/>
    <cellStyle name="差_（定稿）2013年开发区区域内税收汇总03版 2 4 14" xfId="41876"/>
    <cellStyle name="差_2015年开发区收支预算表20150301 2 7 14" xfId="41877"/>
    <cellStyle name="常规 2 2 2 9 7 12" xfId="41878"/>
    <cellStyle name="常规 8 2 12 8 2" xfId="41879"/>
    <cellStyle name="差_2014年元-12月收支 5 10" xfId="41880"/>
    <cellStyle name="好_2013年财政收支表（2月8日） 2 6 10 2" xfId="41881"/>
    <cellStyle name="常规 2 2 2 8 9 13" xfId="41882"/>
    <cellStyle name="常规 2 2 2 4 2 7" xfId="41883"/>
    <cellStyle name="好_123 2 12 6" xfId="41884"/>
    <cellStyle name="常规 2 2 3 2 3 4" xfId="41885"/>
    <cellStyle name="货币 2 2 15" xfId="41886"/>
    <cellStyle name="常规 2 2 2 8 3 7" xfId="41887"/>
    <cellStyle name="20% - 强调文字颜色 3 2 4" xfId="41888"/>
    <cellStyle name="常规 2 8 11 7" xfId="41889"/>
    <cellStyle name="Comma  - Style6 8 13 2" xfId="41890"/>
    <cellStyle name="常规 2 4 17" xfId="41891"/>
    <cellStyle name="常规 2 4 22" xfId="41892"/>
    <cellStyle name="小数 2 2 2" xfId="41893"/>
    <cellStyle name="PSChar 14 2" xfId="41894"/>
    <cellStyle name="Accent4 6 2 3" xfId="41895"/>
    <cellStyle name="Currency [0] 10" xfId="41896"/>
    <cellStyle name="货币 2 3 7" xfId="41897"/>
    <cellStyle name="Comma  - Style3 8 3" xfId="41898"/>
    <cellStyle name="Accent6 4 2 6 2 2" xfId="41899"/>
    <cellStyle name="好_2012年调整预算 2" xfId="41900"/>
    <cellStyle name="适中 3" xfId="41901"/>
    <cellStyle name="常规 36" xfId="41902"/>
    <cellStyle name="小数 9 7 2" xfId="41903"/>
    <cellStyle name="Comma  - Style6 5 12 3" xfId="41904"/>
    <cellStyle name="常规 2 3 12 8" xfId="41905"/>
    <cellStyle name="差_元-3月开发区税收收入完成情况表 2 4 3" xfId="41906"/>
    <cellStyle name="Accent6 - 20% 5 2 4 2" xfId="41907"/>
    <cellStyle name="表标题 2 3 2 2" xfId="41908"/>
    <cellStyle name="常规 2 7 9 4" xfId="41909"/>
    <cellStyle name="表标题 9 12 2" xfId="41910"/>
    <cellStyle name="常规 2 2 9 14 2" xfId="41911"/>
    <cellStyle name="常规 2 2 2 2 2 7" xfId="41912"/>
    <cellStyle name="Comma  - Style3 12 9 2" xfId="41913"/>
    <cellStyle name="差_咸宁市直2013年政府基建支出预算表（一上) 3 2" xfId="41914"/>
    <cellStyle name="Accent5 - 40% 11 6 2" xfId="41915"/>
    <cellStyle name="Comma  - Style4 2 3 3" xfId="41916"/>
    <cellStyle name="常规 2 12 8" xfId="41917"/>
    <cellStyle name="Accent3 - 40% 20 2" xfId="41918"/>
    <cellStyle name="Accent3 - 40% 15 2" xfId="41919"/>
    <cellStyle name="数字 11 3" xfId="41920"/>
    <cellStyle name="Accent5 - 40% 2 6" xfId="41921"/>
    <cellStyle name="Accent5 - 60% 7 2 3 2 2" xfId="41922"/>
    <cellStyle name="好_Book1 12 13" xfId="41923"/>
    <cellStyle name="强调 2 4 5 2" xfId="41924"/>
    <cellStyle name="Comma  - Style7 12 10 2 2" xfId="41925"/>
    <cellStyle name="Comma  - Style1 3 10" xfId="41926"/>
    <cellStyle name="差_2015年开发区收支预算表20150301 2 7 5" xfId="41927"/>
    <cellStyle name="常规 10 3 9 5 2" xfId="41928"/>
    <cellStyle name="适中 2 4 2" xfId="41929"/>
    <cellStyle name="Accent1 - 60% 8 2 2" xfId="41930"/>
    <cellStyle name="强调 2 7 10" xfId="41931"/>
    <cellStyle name="Accent6 - 40% 10 3" xfId="41932"/>
    <cellStyle name="Accent5 - 60% 6 10" xfId="41933"/>
    <cellStyle name="好_财政优惠政策计算表20140527 2 11" xfId="41934"/>
    <cellStyle name="常规 2 2 9 2 7 7 2" xfId="41935"/>
    <cellStyle name="常规 2 2 7 2 5 11" xfId="41936"/>
    <cellStyle name="Comma  - Style3 11 3 2" xfId="41937"/>
    <cellStyle name="常规 2 3 8 2" xfId="41938"/>
    <cellStyle name="未定义 2 10 7 2" xfId="41939"/>
    <cellStyle name="Entered 2 12" xfId="41940"/>
    <cellStyle name="常规 15 2 9 7" xfId="41941"/>
    <cellStyle name="好_2013年财政收支表（2月8日） 2 2 3" xfId="41942"/>
    <cellStyle name="t" xfId="41943"/>
    <cellStyle name="Prefilled 11 3" xfId="41944"/>
    <cellStyle name="常规 10 3 5 12" xfId="41945"/>
    <cellStyle name="常规 8 2 3 2" xfId="41946"/>
    <cellStyle name="Comma  - Style3 10 10 2 2" xfId="41947"/>
    <cellStyle name="强调文字颜色 1 4" xfId="41948"/>
    <cellStyle name="常规 2 6 6 8" xfId="41949"/>
    <cellStyle name="差_Book1_1 2 11 10 2" xfId="41950"/>
    <cellStyle name="Accent1 - 40% 2 14 2" xfId="41951"/>
    <cellStyle name="好_元-3月开发区税收收入完成情况表 2 3 8 2" xfId="41952"/>
    <cellStyle name="Accent6 - 40% 6 7" xfId="41953"/>
    <cellStyle name="Comma  - Style2 9 2 3" xfId="41954"/>
    <cellStyle name="常规 2 10 3 5 2" xfId="41955"/>
    <cellStyle name="常规 13 5 8" xfId="41956"/>
    <cellStyle name="日期 6" xfId="41957"/>
    <cellStyle name="Accent6 - 20% 2 7 3" xfId="41958"/>
    <cellStyle name="常规 2 2 9 2 4 6 2" xfId="41959"/>
    <cellStyle name="常规 9 3 8 14" xfId="41960"/>
    <cellStyle name="货币 2 2 10 2" xfId="41961"/>
    <cellStyle name="常规 2 2 2 8 3 2 2" xfId="41962"/>
    <cellStyle name="Comma  - Style2 12 8 3" xfId="41963"/>
    <cellStyle name="常规 7 2 2 11 2" xfId="41964"/>
    <cellStyle name="表标题 10 7 4" xfId="41965"/>
    <cellStyle name="差_2015年元-12月收支 2 9 11" xfId="41966"/>
    <cellStyle name="差_元-3月开发区税收收入完成情况表 2 9 11 2" xfId="41967"/>
    <cellStyle name="表标题 10 9 4" xfId="41968"/>
    <cellStyle name="差_123 7 4 2" xfId="41969"/>
    <cellStyle name="常规 2 2 2 5 5 7 2" xfId="41970"/>
    <cellStyle name="Accent2 - 20% 10 2 4" xfId="41971"/>
    <cellStyle name="常规 2 2 2 2 11 13" xfId="41972"/>
    <cellStyle name="常规 18 12 10" xfId="41973"/>
    <cellStyle name="Accent1 - 20% 8 2 4" xfId="41974"/>
    <cellStyle name="小数 5 8" xfId="41975"/>
    <cellStyle name="好_2012-2013年结算140424李爱民 2 9 3" xfId="41976"/>
    <cellStyle name="差_2013年财政收支表（2月8日） 2 10 4 2" xfId="41977"/>
    <cellStyle name="常规 2 2 5 2 7 4" xfId="41978"/>
    <cellStyle name="Accent2 - 60% 6 3" xfId="41979"/>
    <cellStyle name="表标题 3 12 3" xfId="41980"/>
    <cellStyle name="Comma  - Style5 4 7 2 2" xfId="41981"/>
    <cellStyle name="强调 2 4 8 2" xfId="41982"/>
    <cellStyle name="_ET_STYLE_NoName_00__Book1_1 10" xfId="41983"/>
    <cellStyle name="常规 8 7 6" xfId="41984"/>
    <cellStyle name="常规 8 2 9 6 2" xfId="41985"/>
    <cellStyle name="好_Book1_1 25 2" xfId="41986"/>
    <cellStyle name="常规 18 2 3 2" xfId="41987"/>
    <cellStyle name="常规 2 8 6 10" xfId="41988"/>
    <cellStyle name="常规 2 4 4 3 2" xfId="41989"/>
    <cellStyle name="常规 2 8 10 10" xfId="41990"/>
    <cellStyle name="常规 2 2 2 8 2 10" xfId="41991"/>
    <cellStyle name="常规 6 2 10 13 2" xfId="41992"/>
    <cellStyle name="Accent6 - 60% 6 11" xfId="41993"/>
    <cellStyle name="Comma  - Style7 2 12 3" xfId="41994"/>
    <cellStyle name="Accent6 - 20% 7 12 3" xfId="41995"/>
    <cellStyle name="常规 15 2 9 8 2" xfId="41996"/>
    <cellStyle name="Accent4 - 60% 8 9" xfId="41997"/>
    <cellStyle name="常规 5 14 8" xfId="41998"/>
    <cellStyle name="常规 13 4 4 2" xfId="41999"/>
    <cellStyle name="Input [yellow] 4 2 3" xfId="42000"/>
    <cellStyle name="好_（定稿）2013年开发区区域内税收汇总03版 9 8 2" xfId="42001"/>
    <cellStyle name="计算 2 3" xfId="42002"/>
    <cellStyle name="强调 2 6 5 2" xfId="42003"/>
    <cellStyle name="常规 2 2 2 2 4 8 2" xfId="42004"/>
    <cellStyle name="常规 2 2 2 6 11 10" xfId="42005"/>
    <cellStyle name="Comma  - Style8 10 8" xfId="42006"/>
    <cellStyle name="Comma  - Style6 3 6 2" xfId="42007"/>
    <cellStyle name="差_Book1_1 2 3 6 2" xfId="42008"/>
    <cellStyle name="差_2015年开发区收支预算表20150301 2 8 8" xfId="42009"/>
    <cellStyle name="常规 2 2 4 2 9 5" xfId="42010"/>
    <cellStyle name="常规 7 9 4" xfId="42011"/>
    <cellStyle name="Accent6 - 40% 4 8 3" xfId="42012"/>
    <cellStyle name="Comma  - Style1 18" xfId="42013"/>
    <cellStyle name="Comma  - Style1 23" xfId="42014"/>
    <cellStyle name="强调 1 4 7 2" xfId="42015"/>
    <cellStyle name="输出 2 5" xfId="42016"/>
    <cellStyle name="常规 2 5 2 4" xfId="42017"/>
    <cellStyle name="差_2012年调整预算 2 7 3 2" xfId="42018"/>
    <cellStyle name="常规 4 2 6 11 2" xfId="42019"/>
    <cellStyle name="Accent5 2 5" xfId="42020"/>
    <cellStyle name="Accent4 - 40% 6 2 4" xfId="42021"/>
    <cellStyle name="差_2012-2013年结算140424李爱民 2 5 10 2" xfId="42022"/>
    <cellStyle name="Accent6 3 12" xfId="42023"/>
    <cellStyle name="Comma  - Style6 4 15" xfId="42024"/>
    <cellStyle name="常规 13 6 8 2" xfId="42025"/>
    <cellStyle name="常规 6 2 6 11" xfId="42026"/>
    <cellStyle name="差_2015年开发区收支预算表20150826定稿（加科技明细）结算后调整 2 2 11" xfId="42027"/>
    <cellStyle name="差_咸宁市直2013年政府基建支出预算表（一上) 2 6 13" xfId="42028"/>
    <cellStyle name="常规 2 2 2 12" xfId="42029"/>
    <cellStyle name="20% - 强调文字颜色 5 4" xfId="42030"/>
    <cellStyle name="Comma  - Style5 10 12" xfId="42031"/>
    <cellStyle name="Accent6 - 20% 10 5 2" xfId="42032"/>
    <cellStyle name="差_Book1_1 10 12" xfId="42033"/>
    <cellStyle name="Accent4 - 60% 8 3" xfId="42034"/>
    <cellStyle name="常规 5 14 2" xfId="42035"/>
    <cellStyle name="差_2015年开发区收支预算表20150301 3 12 2" xfId="42036"/>
    <cellStyle name="Comma  - Style5 8 11" xfId="42037"/>
    <cellStyle name="Header2 6 5 2 2" xfId="42038"/>
    <cellStyle name="好_财政优惠政策计算表20140527 9 12" xfId="42039"/>
    <cellStyle name="常规 10 2 6 7 2" xfId="42040"/>
    <cellStyle name="常规 2 2 2 5 8 5" xfId="42041"/>
    <cellStyle name="Comma  - Style1 5 2 2 2" xfId="42042"/>
    <cellStyle name="Accent5 - 40% 21 2" xfId="42043"/>
    <cellStyle name="Accent5 - 40% 16 2" xfId="42044"/>
    <cellStyle name="常规 2 2 2 2 3 4 2" xfId="42045"/>
    <cellStyle name="Comma  - Style5 11 15" xfId="42046"/>
    <cellStyle name="好_Book1_1 10 6" xfId="42047"/>
    <cellStyle name="常规 6 2 19 2" xfId="42048"/>
    <cellStyle name="常规 6 2 24 2" xfId="42049"/>
    <cellStyle name="Accent3 - 40% 5 3" xfId="42050"/>
    <cellStyle name="Comma  - Style2 3 13 3" xfId="42051"/>
    <cellStyle name="好_Book1 12 4 2" xfId="42052"/>
    <cellStyle name="Accent1 - 60% 10 2 5" xfId="42053"/>
    <cellStyle name="SHADEDSTORES 21" xfId="42054"/>
    <cellStyle name="SHADEDSTORES 16" xfId="42055"/>
    <cellStyle name="差_2014年元-12月收支 2 5 4" xfId="42056"/>
    <cellStyle name="Accent6 - 20% 10 5 2 2" xfId="42057"/>
    <cellStyle name="Comma  - Style5 10 12 2" xfId="42058"/>
    <cellStyle name="常规 2 2 2 8 2 5" xfId="42059"/>
    <cellStyle name="常规 2 2 2 9 4 11" xfId="42060"/>
    <cellStyle name="输入 2 6" xfId="42061"/>
    <cellStyle name="好_Book1 16 2" xfId="42062"/>
    <cellStyle name="好_Book1 21 2" xfId="42063"/>
    <cellStyle name="常规 2 2 5 2 2 7 2" xfId="42064"/>
    <cellStyle name="差_2013年财政收支表（2月8日） 2 24" xfId="42065"/>
    <cellStyle name="差_2013年财政收支表（2月8日） 2 19" xfId="42066"/>
    <cellStyle name="常规 2 10 12 11 2" xfId="42067"/>
    <cellStyle name="好_2012年调整预算 13 10 2" xfId="42068"/>
    <cellStyle name="差_2015年元-12月收支 11 8 2" xfId="42069"/>
    <cellStyle name="好_（定稿）2013年开发区区域内税收汇总03版 19 2" xfId="42070"/>
    <cellStyle name="差_2015年元-12月收支 12 10" xfId="42071"/>
    <cellStyle name="Comma  - Style7 10 11 3" xfId="42072"/>
    <cellStyle name="entry box 8 3" xfId="42073"/>
    <cellStyle name="差_元-3月开发区税收收入完成情况表 2 12 4" xfId="42074"/>
    <cellStyle name="Accent5 10 2 2" xfId="42075"/>
    <cellStyle name="常规 2 7 5 13" xfId="42076"/>
    <cellStyle name="强调 1 10 4" xfId="42077"/>
    <cellStyle name="Comma  - Style1 5 9 2" xfId="42078"/>
    <cellStyle name="Accent5 - 40% 8 10 2" xfId="42079"/>
    <cellStyle name="好_咸宁市直2013年政府基建支出预算表（一上) 13 6 2" xfId="42080"/>
    <cellStyle name="差_123 2 7 8 2" xfId="42081"/>
    <cellStyle name="Accent1 - 40% 5 8" xfId="42082"/>
    <cellStyle name="常规 2 2 2 5 2 14" xfId="42083"/>
    <cellStyle name="常规 2 2 2 4 2 7 2" xfId="42084"/>
    <cellStyle name="常规 2 2 2 8 9 13 2" xfId="42085"/>
    <cellStyle name="差_2015年开发区收支预算表20150301 2 11 9 2" xfId="42086"/>
    <cellStyle name="常规 3 3 12 2 2" xfId="42087"/>
    <cellStyle name="常规 2 9 10 13 2" xfId="42088"/>
    <cellStyle name="好_咸宁市直2013年政府基建支出预算表（一上) 11 12" xfId="42089"/>
    <cellStyle name="Accent4 11 6" xfId="42090"/>
    <cellStyle name="差_咸宁市直2013年政府基建支出预算表（一上) 12 4 2" xfId="42091"/>
    <cellStyle name="Accent5 4 10 2 2" xfId="42092"/>
    <cellStyle name="Comma  - Style5 5 13 2 2" xfId="42093"/>
    <cellStyle name="差_123 2 9 6" xfId="42094"/>
    <cellStyle name="常规 2 2 4 2 7 6" xfId="42095"/>
    <cellStyle name="常规 7 7 5" xfId="42096"/>
    <cellStyle name="好_2012-2013年结算140424李爱民 20" xfId="42097"/>
    <cellStyle name="好_2012-2013年结算140424李爱民 15" xfId="42098"/>
    <cellStyle name="好_2013年财政收支表（2月8日） 2 9 5" xfId="42099"/>
    <cellStyle name="Comma  - Style2 12 13 2 2" xfId="42100"/>
    <cellStyle name="差_2014年元-12月收支 2 8 2" xfId="42101"/>
    <cellStyle name="好_元-3月开发区税收收入完成情况表 2 4 4 2" xfId="42102"/>
    <cellStyle name="Accent3 - 20% 4 12" xfId="42103"/>
    <cellStyle name="常规 2 3 8" xfId="42104"/>
    <cellStyle name="未定义 2 10 7" xfId="42105"/>
    <cellStyle name="好_元-3月开发区税收收入完成情况表 5 11 2" xfId="42106"/>
    <cellStyle name="常规 14 2 3 3" xfId="42107"/>
    <cellStyle name="Comma  - Style7 2 12" xfId="42108"/>
    <cellStyle name="Accent4 - 40% 11 9 2" xfId="42109"/>
    <cellStyle name="常规 7 2 9 3 2" xfId="42110"/>
    <cellStyle name="好_2012年调整预算 2 10 10" xfId="42111"/>
    <cellStyle name="Accent1 - 60% 10 2 3" xfId="42112"/>
    <cellStyle name="_ET_STYLE_NoName_00__Book1_1 5 5" xfId="42113"/>
    <cellStyle name="SHADEDSTORES 14" xfId="42114"/>
    <cellStyle name="常规 11 2 3 14" xfId="42115"/>
    <cellStyle name="差_2014年元-12月收支 2 5 2" xfId="42116"/>
    <cellStyle name="差_2013年财政收支表（2月8日） 2 7 14 2" xfId="42117"/>
    <cellStyle name="后继超级链接 12 8" xfId="42118"/>
    <cellStyle name="差_2014年元-12月收支 6" xfId="42119"/>
    <cellStyle name="好_Book1 11 8 2" xfId="42120"/>
    <cellStyle name="差_Book1 2 13" xfId="42121"/>
    <cellStyle name="常规 11 2 4" xfId="42122"/>
    <cellStyle name="Accent1 6 2 2" xfId="42123"/>
    <cellStyle name="Input [yellow] 3 3 4" xfId="42124"/>
    <cellStyle name="常规 10 2 12 13" xfId="42125"/>
    <cellStyle name="差_Book1_1 2 11 7" xfId="42126"/>
    <cellStyle name="Comma  - Style6 11 7" xfId="42127"/>
    <cellStyle name="常规 2 2 4 11" xfId="42128"/>
    <cellStyle name="好_2015年元-12月收支 2 16 2" xfId="42129"/>
    <cellStyle name="好_2015年元-12月收支 2 21 2" xfId="42130"/>
    <cellStyle name="Accent6 - 60% 8 14" xfId="42131"/>
    <cellStyle name="好_Book1_1 5 11 2" xfId="42132"/>
    <cellStyle name="差_2015年开发区收支预算表20150826定稿（加科技明细）结算后调整 2 4 3 2" xfId="42133"/>
    <cellStyle name="Comma  - Style2 7 4 3" xfId="42134"/>
    <cellStyle name="常规 6 2 8 8 2" xfId="42135"/>
    <cellStyle name="常规 2 19 11" xfId="42136"/>
    <cellStyle name="Prefilled 5 3 4" xfId="42137"/>
    <cellStyle name="好_咸宁市直2013年政府基建支出预算表（一上) 2 7 12" xfId="42138"/>
    <cellStyle name="Accent3 - 40% 10 5 2" xfId="42139"/>
    <cellStyle name="常规 3 3 4 8" xfId="42140"/>
    <cellStyle name="Accent6 - 40% 7 4 2" xfId="42141"/>
    <cellStyle name="差_2012-2013年结算140424李爱民 9 6 2" xfId="42142"/>
    <cellStyle name="差_2014年元-12月收支 2 12 14 2" xfId="42143"/>
    <cellStyle name="差_2015年开发区收支预算表20150826定稿（加科技明细）结算后调整 2 12 7" xfId="42144"/>
    <cellStyle name="常规 2 2 2 6 24 2" xfId="42145"/>
    <cellStyle name="常规 2 2 2 6 19 2" xfId="42146"/>
    <cellStyle name="表标题 3" xfId="42147"/>
    <cellStyle name="Comma  - Style3 11 7 2 2" xfId="42148"/>
    <cellStyle name="常规 12 2 9 10" xfId="42149"/>
    <cellStyle name="Accent6 - 60% 4 12 2" xfId="42150"/>
    <cellStyle name="_ET_STYLE_NoName_00__Book1_1 4 3" xfId="42151"/>
    <cellStyle name="Comma  - Style8 9 7" xfId="42152"/>
    <cellStyle name="差_2012年调整预算 2 2 12" xfId="42153"/>
    <cellStyle name="常规 4 2 5 4 2" xfId="42154"/>
    <cellStyle name="Accent1 - 20% 4 14 2" xfId="42155"/>
    <cellStyle name="差_2015年元-12月收支 10" xfId="42156"/>
    <cellStyle name="Comma  - Style2 12 9 2" xfId="42157"/>
    <cellStyle name="后继超链接 12 9" xfId="42158"/>
    <cellStyle name="常规 2 4 4 2 2" xfId="42159"/>
    <cellStyle name="Comma  - Style3 7 13 2" xfId="42160"/>
    <cellStyle name="好_2013年财政收支表（2月8日） 5 6 2" xfId="42161"/>
    <cellStyle name="Comma  - Style4 4 12 2" xfId="42162"/>
    <cellStyle name="常规 4 3 8 4 2" xfId="42163"/>
    <cellStyle name="常规 2 2 7 2 5 7" xfId="42164"/>
    <cellStyle name="好_2015年开发区收支预算表20150301 5 10 2" xfId="42165"/>
    <cellStyle name="Accent6 18 2" xfId="42166"/>
    <cellStyle name="Accent6 23 2" xfId="42167"/>
    <cellStyle name="entry box 5 6 2 2" xfId="42168"/>
    <cellStyle name="差_（定稿）2013年开发区区域内税收汇总03版 2 12 6 2" xfId="42169"/>
    <cellStyle name="常规 10 3 9 13" xfId="42170"/>
    <cellStyle name="表标题 12" xfId="42171"/>
    <cellStyle name="Accent5 - 40% 8 2 6 2" xfId="42172"/>
    <cellStyle name="小数 5 10 2" xfId="42173"/>
    <cellStyle name="Accent6 - 60% 9 12 2" xfId="42174"/>
    <cellStyle name="Accent3 - 60% 8 12" xfId="42175"/>
    <cellStyle name="Total 6 3 2" xfId="42176"/>
    <cellStyle name="常规 2 9 7 13 2" xfId="42177"/>
    <cellStyle name="常规 12 2 6 6" xfId="42178"/>
    <cellStyle name="小数 9 12 2" xfId="42179"/>
    <cellStyle name="好_Book1_1 12 9" xfId="42180"/>
    <cellStyle name="entry box 6" xfId="42181"/>
    <cellStyle name="数字 4 13 2" xfId="42182"/>
    <cellStyle name="好_2015年开发区收支预算表20150826定稿（加科技明细）结算后调整 2 8 11 2" xfId="42183"/>
    <cellStyle name="好_2015年开发区收支预算表20150826定稿（加科技明细）结算后调整 7 7" xfId="42184"/>
    <cellStyle name="常规 2 7 12 8 2" xfId="42185"/>
    <cellStyle name="差_Book1_1 2 6 3" xfId="42186"/>
    <cellStyle name="Accent1 - 20% 3 2 4" xfId="42187"/>
    <cellStyle name="常规 4 3 2 3" xfId="42188"/>
    <cellStyle name="Comma  - Style1 11 13" xfId="42189"/>
    <cellStyle name="常规 2 5 3 3 2" xfId="42190"/>
    <cellStyle name="常规 2 5 7 11" xfId="42191"/>
    <cellStyle name="常规 4 4 7 5 2" xfId="42192"/>
    <cellStyle name="Accent5 - 40% 8 15" xfId="42193"/>
    <cellStyle name="Comma  - Style6 7 3 2 2" xfId="42194"/>
    <cellStyle name="Accent3 11 3" xfId="42195"/>
    <cellStyle name="常规 2 10 25" xfId="42196"/>
    <cellStyle name="常规 4 3 11 5 2" xfId="42197"/>
    <cellStyle name="强调 3 9 8 2" xfId="42198"/>
    <cellStyle name="Accent1 - 40% 10 2 3 2" xfId="42199"/>
    <cellStyle name="Accent6 - 40% 3 2 4" xfId="42200"/>
    <cellStyle name="常规 6 3 5" xfId="42201"/>
    <cellStyle name="强调 1 9 5 2" xfId="42202"/>
    <cellStyle name="好_2013年财政收支表（2月8日） 2 7 3" xfId="42203"/>
    <cellStyle name="常规 4 3 11 2 2" xfId="42204"/>
    <cellStyle name="强调 3 9 5 2" xfId="42205"/>
    <cellStyle name="差_123 4 7" xfId="42206"/>
    <cellStyle name="Accent1 - 20% 2 6 2" xfId="42207"/>
    <cellStyle name="差_2015年元-12月收支 7 8" xfId="42208"/>
    <cellStyle name="好_Book1_1 10 6 2" xfId="42209"/>
    <cellStyle name="常规 10 12 13" xfId="42210"/>
    <cellStyle name="Accent6 - 20% 4 2 5" xfId="42211"/>
    <cellStyle name="Accent2 - 60% 5 12" xfId="42212"/>
    <cellStyle name="好_2015年元-12月收支 10 7" xfId="42213"/>
    <cellStyle name="好_2015年开发区收支预算表20150301 2 8 2" xfId="42214"/>
    <cellStyle name="常规 2 8 5 13" xfId="42215"/>
    <cellStyle name="Header2 6 2" xfId="42216"/>
    <cellStyle name="Comma  - Style7 2 7 2" xfId="42217"/>
    <cellStyle name="Accent5 15 2 2" xfId="42218"/>
    <cellStyle name="Accent5 20 2 2" xfId="42219"/>
    <cellStyle name="Input [yellow] 12" xfId="42220"/>
    <cellStyle name="Accent6 - 60% 2 6 2 2" xfId="42221"/>
    <cellStyle name="Accent6 - 60% 4 12 2 2" xfId="42222"/>
    <cellStyle name="常规 18 9 5" xfId="42223"/>
    <cellStyle name="差_2015年元-12月收支 2 3 9" xfId="42224"/>
    <cellStyle name="Comma  - Style6 7 12 3" xfId="42225"/>
    <cellStyle name="常规 2 5 12 8" xfId="42226"/>
    <cellStyle name="差_2014年元-12月收支 2 3 3 2" xfId="42227"/>
    <cellStyle name="好_123 9 2" xfId="42228"/>
    <cellStyle name="常规 5 3 2 6 10 2" xfId="42229"/>
    <cellStyle name="Accent2 - 20% 6 12 2" xfId="42230"/>
    <cellStyle name="Accent2 - 60% 7 10" xfId="42231"/>
    <cellStyle name="差_2015年元-12月收支 11 6" xfId="42232"/>
    <cellStyle name="常规 2 9 8 12" xfId="42233"/>
    <cellStyle name="差_2015年开发区收支预算表20150826定稿（加科技明细）结算后调整 4 7 2" xfId="42234"/>
    <cellStyle name="好_2014年元-12月收支 9 5 2" xfId="42235"/>
    <cellStyle name="常规 2 2 2 9 11 12" xfId="42236"/>
    <cellStyle name="好_咸宁市直2013年政府基建支出预算表（一上) 2 10 6 2" xfId="42237"/>
    <cellStyle name="Accent5 7 2 4 2" xfId="42238"/>
    <cellStyle name="后继超级链接 20 2" xfId="42239"/>
    <cellStyle name="后继超级链接 15 2" xfId="42240"/>
    <cellStyle name="好_（定稿）2013年开发区区域内税收汇总03版 2 9 9" xfId="42241"/>
    <cellStyle name="常规 10 3 3 12" xfId="42242"/>
    <cellStyle name="Accent6 - 20% 8 16" xfId="42243"/>
    <cellStyle name="常规 2 8 11 7 2" xfId="42244"/>
    <cellStyle name="20% - 强调文字颜色 3 2 4 2" xfId="42245"/>
    <cellStyle name="Accent6 - 20% 4 2 6 3" xfId="42246"/>
    <cellStyle name="Comma  - Style7 4 9 2 2" xfId="42247"/>
    <cellStyle name="好_2012-2013年结算140424李爱民 10 7 2" xfId="42248"/>
    <cellStyle name="Accent2 - 40% 4 14 2" xfId="42249"/>
    <cellStyle name="Accent6 - 40% 15 3" xfId="42250"/>
    <cellStyle name="Accent6 - 40% 20 3" xfId="42251"/>
    <cellStyle name="常规 10 2 7 11" xfId="42252"/>
    <cellStyle name="差_Book1 13" xfId="42253"/>
    <cellStyle name="常规 2 2 2 10 7 2 2" xfId="42254"/>
    <cellStyle name="Accent4 - 20% 6 2 2 2" xfId="42255"/>
    <cellStyle name="好_2015年开发区收支预算表20150826定稿（加科技明细）结算后调整 2 9 7" xfId="42256"/>
    <cellStyle name="超级链接 4 5 2" xfId="42257"/>
    <cellStyle name="差_（定稿）2013年开发区区域内税收汇总03版 2 8 7 2" xfId="42258"/>
    <cellStyle name="差_2015年开发区收支预算表20150301 9 10" xfId="42259"/>
    <cellStyle name="常规 2 2 2 9 9 14" xfId="42260"/>
    <cellStyle name="常规 2 2 2 9 2 8" xfId="42261"/>
    <cellStyle name="常规 2 15 6" xfId="42262"/>
    <cellStyle name="常规 2 20 6" xfId="42263"/>
    <cellStyle name="差_123 10 4 2" xfId="42264"/>
    <cellStyle name="差_2015年元-12月收支 8 10 2" xfId="42265"/>
    <cellStyle name="常规 16 2 8 7 2" xfId="42266"/>
    <cellStyle name="Accent3 - 60% 2 2 2" xfId="42267"/>
    <cellStyle name="表标题 7 2 2" xfId="42268"/>
    <cellStyle name="常规 18 11 10 2" xfId="42269"/>
    <cellStyle name="Comma  - Style8 3 7 2 2" xfId="42270"/>
    <cellStyle name="好_2015年开发区收支预算表20150301 5 7" xfId="42271"/>
    <cellStyle name="差_咸宁市直2013年政府基建支出预算表（一上) 6 3 2" xfId="42272"/>
    <cellStyle name="_Book1_1 5 5" xfId="42273"/>
    <cellStyle name="超级链接 2" xfId="42274"/>
    <cellStyle name="Header2 4 9" xfId="42275"/>
    <cellStyle name="Accent6 - 40% 10 16" xfId="42276"/>
    <cellStyle name="数字 7 6 2" xfId="42277"/>
    <cellStyle name="差_财政优惠政策计算表20140527 2 7 5 2" xfId="42278"/>
    <cellStyle name="Comma  - Style3 12 13 2 2" xfId="42279"/>
    <cellStyle name="Accent3 - 40% 3 8 2" xfId="42280"/>
    <cellStyle name="好_2012-2013年结算140424李爱民 10 5" xfId="42281"/>
    <cellStyle name="好_元-3月开发区税收收入完成情况表 2 8 14 2" xfId="42282"/>
    <cellStyle name="差_2015年元-12月收支 2 2 2 2" xfId="42283"/>
    <cellStyle name="强调 2 3" xfId="42284"/>
    <cellStyle name="Comma  - Style3 10 8 2 2" xfId="42285"/>
    <cellStyle name="Accent1 - 40% 12 5 2" xfId="42286"/>
    <cellStyle name="常规 8 2 4 3" xfId="42287"/>
    <cellStyle name="Comma  - Style7 3 8" xfId="42288"/>
    <cellStyle name="Comma  - Style1 11 9 2" xfId="42289"/>
    <cellStyle name="常规 2 2 6 2 2 11" xfId="42290"/>
    <cellStyle name="Comma  - Style6 9 9 2" xfId="42291"/>
    <cellStyle name="Accent5 - 60% 5 2 5 2 2" xfId="42292"/>
    <cellStyle name="常规 7 9 8 2" xfId="42293"/>
    <cellStyle name="好_2012年调整预算 5 3 2" xfId="42294"/>
    <cellStyle name="Accent1 - 40% 3 3" xfId="42295"/>
    <cellStyle name="差_2012年调整预算 2 3 6" xfId="42296"/>
    <cellStyle name="常规 2 2 4 2 9 9 2" xfId="42297"/>
    <cellStyle name="Accent6 8 10 2 2" xfId="42298"/>
    <cellStyle name="SHADEDSTORES 4 13" xfId="42299"/>
    <cellStyle name="好_123 2 8 8" xfId="42300"/>
    <cellStyle name="常规 2 2 2 3 5 7 2" xfId="42301"/>
    <cellStyle name="差_2013年财政收支表（2月8日） 2 6 10 2" xfId="42302"/>
    <cellStyle name="Accent4 - 40% 2 3" xfId="42303"/>
    <cellStyle name="常规 5 5 14 2" xfId="42304"/>
    <cellStyle name="Accent6 - 40% 6 6 2" xfId="42305"/>
    <cellStyle name="Comma  - Style2 9 2 2 2" xfId="42306"/>
    <cellStyle name="常规 4 2 2 15" xfId="42307"/>
    <cellStyle name="SHADEDSTORES 3 2 9 2" xfId="42308"/>
    <cellStyle name="Accent6 - 40% 3 6" xfId="42309"/>
    <cellStyle name="常规 9 3 8 13" xfId="42310"/>
    <cellStyle name="好_Book1 2 13 2" xfId="42311"/>
    <cellStyle name="常规 2 9 8 7" xfId="42312"/>
    <cellStyle name="常规 11 2 8 2" xfId="42313"/>
    <cellStyle name="差_2012年调整预算 2 11 12" xfId="42314"/>
    <cellStyle name="Accent6 - 20% 10 13 2" xfId="42315"/>
    <cellStyle name="Accent6 - 40% 4 2 2 2" xfId="42316"/>
    <cellStyle name="后继超链接 10 14" xfId="42317"/>
    <cellStyle name="差_元-3月开发区税收收入完成情况表 12 5 2" xfId="42318"/>
    <cellStyle name="差_咸宁市直2013年政府基建支出预算表（一上) 8 11" xfId="42319"/>
    <cellStyle name="常规 12 2 8 7" xfId="42320"/>
    <cellStyle name="常规 2 10 2 8 2" xfId="42321"/>
    <cellStyle name="常规 10 3 4 5" xfId="42322"/>
    <cellStyle name="Accent1 - 60% 3 2" xfId="42323"/>
    <cellStyle name="常规 25 4" xfId="42324"/>
    <cellStyle name="常规 30 4" xfId="42325"/>
    <cellStyle name="PSChar 2 3" xfId="42326"/>
    <cellStyle name="差_2014年元-12月收支 5 4" xfId="42327"/>
    <cellStyle name="差_123 2 7 10 2" xfId="42328"/>
    <cellStyle name="Accent4 - 40% 4 14" xfId="42329"/>
    <cellStyle name="好_元-3月开发区税收收入完成情况表 12 4" xfId="42330"/>
    <cellStyle name="常规 2 2 2 4 7 9" xfId="42331"/>
    <cellStyle name="差_2013年财政收支表（2月8日） 2 3 14" xfId="42332"/>
    <cellStyle name="超级链接 8 7 2" xfId="42333"/>
    <cellStyle name="Comma  - Style1 7 4" xfId="42334"/>
    <cellStyle name="常规 18 4 2 2" xfId="42335"/>
    <cellStyle name="好_Book1_1 8 14" xfId="42336"/>
    <cellStyle name="好_元-3月开发区税收收入完成情况表 2 16 2" xfId="42337"/>
    <cellStyle name="好_元-3月开发区税收收入完成情况表 2 21 2" xfId="42338"/>
    <cellStyle name="Comma  - Style1 8 8 2 2" xfId="42339"/>
    <cellStyle name="好_123 2 10 8" xfId="42340"/>
    <cellStyle name="差_元-3月开发区税收收入完成情况表 2 3 6 2" xfId="42341"/>
    <cellStyle name="Accent4 - 40% 8 2 2 2" xfId="42342"/>
    <cellStyle name="强调 3 11" xfId="42343"/>
    <cellStyle name="Comma  - Style3 4 13 2" xfId="42344"/>
    <cellStyle name="常规 2 2 2 2 6 7" xfId="42345"/>
    <cellStyle name="差_咸宁市直2013年政府基建支出预算表（一上) 7 2" xfId="42346"/>
    <cellStyle name="Comma  - Style4 2 7 3" xfId="42347"/>
    <cellStyle name="常规 2 21 8" xfId="42348"/>
    <cellStyle name="常规 2 16 8" xfId="42349"/>
    <cellStyle name="Accent6 - 40% 6 11" xfId="42350"/>
    <cellStyle name="Accent3 - 40% 5 2 2 2" xfId="42351"/>
    <cellStyle name="Comma  - Style3 22 3" xfId="42352"/>
    <cellStyle name="Comma  - Style3 17 3" xfId="42353"/>
    <cellStyle name="Accent3 - 40% 4 6" xfId="42354"/>
    <cellStyle name="Comma  - Style7 7 9 3" xfId="42355"/>
    <cellStyle name="常规 2 9 12 12" xfId="42356"/>
    <cellStyle name="好_财政优惠政策计算表20140527 2 11 6 2" xfId="42357"/>
    <cellStyle name="差_2014年元-12月收支 6 4 2" xfId="42358"/>
    <cellStyle name="差_咸宁市直2013年政府基建支出预算表（一上) 2 3 5 2" xfId="42359"/>
    <cellStyle name="常规 7 10 6 2" xfId="42360"/>
    <cellStyle name="好_2013年财政收支表（2月8日） 6 11 2" xfId="42361"/>
    <cellStyle name="Comma  - Style3 7 2 2" xfId="42362"/>
    <cellStyle name="差_2015年开发区收支预算表20150826定稿（加科技明细）结算后调整 6 11 2" xfId="42363"/>
    <cellStyle name="好_2012年调整预算 8 11 2" xfId="42364"/>
    <cellStyle name="Accent5 - 60% 7 10" xfId="42365"/>
    <cellStyle name="好_财政优惠政策计算表20140527 3 11" xfId="42366"/>
    <cellStyle name="后继超级链接 9 9 2" xfId="42367"/>
    <cellStyle name="常规 2 2 2 7 7 8 2" xfId="42368"/>
    <cellStyle name="Comma  - Style1 7 12 2 2" xfId="42369"/>
    <cellStyle name="Accent2 - 20% 13 2" xfId="42370"/>
    <cellStyle name="常规 10 13 14 2" xfId="42371"/>
    <cellStyle name="差_2015年开发区收支预算表20150826定稿（加科技明细）结算后调整 2 3 9 2" xfId="42372"/>
    <cellStyle name="好_2015年元-12月收支 10 6 2" xfId="42373"/>
    <cellStyle name="Accent6 - 20% 4 2 4 2" xfId="42374"/>
    <cellStyle name="常规 13 9 2" xfId="42375"/>
    <cellStyle name="常规 16 2 6" xfId="42376"/>
    <cellStyle name="常规 4 4 7" xfId="42377"/>
    <cellStyle name="好_Book1 9 8" xfId="42378"/>
    <cellStyle name="常规 2 2 5 2 3 13" xfId="42379"/>
    <cellStyle name="常规 5 3 2 3 9" xfId="42380"/>
    <cellStyle name="常规 2 2 4 2 9 12 2" xfId="42381"/>
    <cellStyle name="数字 7 7" xfId="42382"/>
    <cellStyle name="差_元-3月开发区税收收入完成情况表 2 11 10" xfId="42383"/>
    <cellStyle name="差_元-3月开发区税收收入完成情况表 4 12 2" xfId="42384"/>
    <cellStyle name="Accent1 - 40% 13 2" xfId="42385"/>
    <cellStyle name="差_元-3月开发区税收收入完成情况表 11 9 2" xfId="42386"/>
    <cellStyle name="表标题 12 13 4" xfId="42387"/>
    <cellStyle name="小数 9 2 2" xfId="42388"/>
    <cellStyle name="好_2014年元-12月收支 2 7 7 2" xfId="42389"/>
    <cellStyle name="差_2015年开发区收支预算表20150826定稿（加科技明细）结算后调整 11 2" xfId="42390"/>
    <cellStyle name="常规 18 12 3" xfId="42391"/>
    <cellStyle name="PSDate 2 4 2 2" xfId="42392"/>
    <cellStyle name="商品名称 10 2" xfId="42393"/>
    <cellStyle name="常规 8 9 4 2" xfId="42394"/>
    <cellStyle name="好_咸宁市直2013年政府基建支出预算表（一上) 2 8 3 2" xfId="42395"/>
    <cellStyle name="小数 11 9 2" xfId="42396"/>
    <cellStyle name="好_咸宁市直2013年政府基建支出预算表（一上) 2 8 13" xfId="42397"/>
    <cellStyle name="SHADEDSTORES 6 11 2" xfId="42398"/>
    <cellStyle name="表标题 4 11 3" xfId="42399"/>
    <cellStyle name="好_咸宁市直2013年政府基建支出预算表（一上) 2 8 9" xfId="42400"/>
    <cellStyle name="Comma  - Style1 9 2 2 2" xfId="42401"/>
    <cellStyle name="Accent5 - 40% 7 2" xfId="42402"/>
    <cellStyle name="差_2015年开发区收支预算表20150301 10 5 2" xfId="42403"/>
    <cellStyle name="常规 30 7 2" xfId="42404"/>
    <cellStyle name="常规 25 7 2" xfId="42405"/>
    <cellStyle name="Comma  - Style1 3 4 3" xfId="42406"/>
    <cellStyle name="常规 10 3 4 8 2" xfId="42407"/>
    <cellStyle name="差_2012-2013年结算140424李爱民 2 6 8 2" xfId="42408"/>
    <cellStyle name="SHADEDSTORES 6 13 2 2" xfId="42409"/>
    <cellStyle name="好_2012年调整预算 2 2 6 2" xfId="42410"/>
    <cellStyle name="常规 2 2 3 2 7 7 2" xfId="42411"/>
    <cellStyle name="Accent2 - 60% 12 2" xfId="42412"/>
    <cellStyle name="差_（定稿）2013年开发区区域内税收汇总03版 2 4 9" xfId="42413"/>
    <cellStyle name="常规 2 2 2 7 7 3 2" xfId="42414"/>
    <cellStyle name="后继超级链接 9 4 2" xfId="42415"/>
    <cellStyle name="entry box 5 4 2" xfId="42416"/>
    <cellStyle name="Accent5 - 40% 10 7" xfId="42417"/>
    <cellStyle name="Accent4 - 60% 6 14" xfId="42418"/>
    <cellStyle name="小数 10 5" xfId="42419"/>
    <cellStyle name="Comma  - Style5 15" xfId="42420"/>
    <cellStyle name="Comma  - Style5 20" xfId="42421"/>
    <cellStyle name="Comma  - Style8 17" xfId="42422"/>
    <cellStyle name="Comma  - Style8 22" xfId="42423"/>
    <cellStyle name="常规 6 2 4 8 2" xfId="42424"/>
    <cellStyle name="Accent1 9 14" xfId="42425"/>
    <cellStyle name="常规 18 11 7 2" xfId="42426"/>
    <cellStyle name="Accent6 - 20% 3 2 6 2 2" xfId="42427"/>
    <cellStyle name="差_2012-2013年结算140424李爱民 4 7 2" xfId="42428"/>
    <cellStyle name="数字 9 16" xfId="42429"/>
    <cellStyle name="常规 5 6 3" xfId="42430"/>
    <cellStyle name="Accent6 - 40% 2 5 2" xfId="42431"/>
    <cellStyle name="差_2012年调整预算 2 12 4" xfId="42432"/>
    <cellStyle name="好_2015年开发区收支预算表20150826定稿（加科技明细）结算后调整 2 2" xfId="42433"/>
    <cellStyle name="Accent6 10 11 2" xfId="42434"/>
    <cellStyle name="常规 2 2 2 4 6 13 2" xfId="42435"/>
    <cellStyle name="差_咸宁市直2013年政府基建支出预算表（一上) 2 7 14 2" xfId="42436"/>
    <cellStyle name="好_（定稿）2013年开发区区域内税收汇总03版 8 7 2" xfId="42437"/>
    <cellStyle name="常规 9 3 21 2" xfId="42438"/>
    <cellStyle name="常规 9 3 16 2" xfId="42439"/>
    <cellStyle name="差_元-3月开发区税收收入完成情况表 2 7 8 2" xfId="42440"/>
    <cellStyle name="好_Book1 8 14" xfId="42441"/>
    <cellStyle name="Accent3 - 20% 4 2 2" xfId="42442"/>
    <cellStyle name="好_元-3月开发区税收收入完成情况表 2 4 10 2" xfId="42443"/>
    <cellStyle name="常规 2 10 4 12 2" xfId="42444"/>
    <cellStyle name="差_咸宁市直2013年政府基建支出预算表（一上) 13 8" xfId="42445"/>
    <cellStyle name="常规 5 2 2 8 3 2" xfId="42446"/>
    <cellStyle name="Accent3 - 60% 11 13" xfId="42447"/>
    <cellStyle name="Accent5 - 60% 2 2 6" xfId="42448"/>
    <cellStyle name="差_123 2 3 13 2" xfId="42449"/>
    <cellStyle name="Comma  - Style3 10 5 2 2" xfId="42450"/>
    <cellStyle name="差_123 10 10 2" xfId="42451"/>
    <cellStyle name="常规 2 2 10 8 2" xfId="42452"/>
    <cellStyle name="差_2015年元-12月收支 6 12 2" xfId="42453"/>
    <cellStyle name="差_123 2 8 12 2" xfId="42454"/>
    <cellStyle name="PSSpacer 5 2" xfId="42455"/>
    <cellStyle name="常规 2 2 5 7 2" xfId="42456"/>
    <cellStyle name="好_2012年调整预算 11 6" xfId="42457"/>
    <cellStyle name="常规 2 2 4 2 8 11" xfId="42458"/>
    <cellStyle name="Comma  - Style7 4" xfId="42459"/>
    <cellStyle name="常规 6 2 12 6" xfId="42460"/>
    <cellStyle name="Accent1 - 40% 4 2 7" xfId="42461"/>
    <cellStyle name="常规 15 2 5 5" xfId="42462"/>
    <cellStyle name="常规 2 5 4 13 2" xfId="42463"/>
    <cellStyle name="常规 2 2 2 9 8 10 2" xfId="42464"/>
    <cellStyle name="数字 11 5 2" xfId="42465"/>
    <cellStyle name="Accent5 - 40% 2 8 2" xfId="42466"/>
    <cellStyle name="Accent1 - 20% 9 2 5" xfId="42467"/>
    <cellStyle name="常规 2 2 2 2 7 12 2" xfId="42468"/>
    <cellStyle name="强调 3 8 7 2" xfId="42469"/>
    <cellStyle name="常规 7 2 8 6 2" xfId="42470"/>
    <cellStyle name="差_2015年元-12月收支 4 5 2" xfId="42471"/>
    <cellStyle name="SHADEDSTORES 5 2 2 3" xfId="42472"/>
    <cellStyle name="后继超级链接 4 13" xfId="42473"/>
    <cellStyle name="常规 2 6 2 11" xfId="42474"/>
    <cellStyle name="数字 5 12" xfId="42475"/>
    <cellStyle name="常规 2 3 6 7" xfId="42476"/>
    <cellStyle name="SHADEDSTORES 3 5 4" xfId="42477"/>
    <cellStyle name="常规 2 3 10 3" xfId="42478"/>
    <cellStyle name="常规 29 4 2" xfId="42479"/>
    <cellStyle name="差_2015年开发区收支预算表20150301 9 9" xfId="42480"/>
    <cellStyle name="常规 10 3 8 5 2" xfId="42481"/>
    <cellStyle name="Accent1 - 60% 7 2 2" xfId="42482"/>
    <cellStyle name="差_2015年元-12月收支 2 12 14" xfId="42483"/>
    <cellStyle name="常规 6 7 10 2" xfId="42484"/>
    <cellStyle name="Accent4 - 40% 11 6" xfId="42485"/>
    <cellStyle name="常规 16 2 6 12" xfId="42486"/>
    <cellStyle name="Accent6 - 40% 4 2 6 2" xfId="42487"/>
    <cellStyle name="常规 10 10 8 2" xfId="42488"/>
    <cellStyle name="小数 20 2" xfId="42489"/>
    <cellStyle name="小数 15 2" xfId="42490"/>
    <cellStyle name="Comma  - Style6 12" xfId="42491"/>
    <cellStyle name="差_2015年开发区收支预算表20150301 5 14" xfId="42492"/>
    <cellStyle name="差_Book1_1 2 12" xfId="42493"/>
    <cellStyle name="Comma  - Style3 10 9 3" xfId="42494"/>
    <cellStyle name="差_元-3月开发区税收收入完成情况表 2 11 14" xfId="42495"/>
    <cellStyle name="Accent6 - 60% 10 6" xfId="42496"/>
    <cellStyle name="Accent3 - 60% 11" xfId="42497"/>
    <cellStyle name="常规 10 12 14 2" xfId="42498"/>
    <cellStyle name="常规 2 3 11 6 2" xfId="42499"/>
    <cellStyle name="好_2015年开发区收支预算表20150301 4 12 2" xfId="42500"/>
    <cellStyle name="Accent4 - 40% 10 10" xfId="42501"/>
    <cellStyle name="好_2013年财政收支表（2月8日） 4 6 2" xfId="42502"/>
    <cellStyle name="常规 7 13 6 2" xfId="42503"/>
    <cellStyle name="强调 2 11 9 2" xfId="42504"/>
    <cellStyle name="好_2015年元-12月收支 2 10 9" xfId="42505"/>
    <cellStyle name="常规 2 4 11 14" xfId="42506"/>
    <cellStyle name="超级链接 8 12" xfId="42507"/>
    <cellStyle name="Accent2 - 40% 11 6" xfId="42508"/>
    <cellStyle name="常规 6 7 2 2" xfId="42509"/>
    <cellStyle name="常规 2 2 2 5 8" xfId="42510"/>
    <cellStyle name="差_2013年财政收支表（2月8日） 3 8" xfId="42511"/>
    <cellStyle name="Accent3 - 20% 8 10" xfId="42512"/>
    <cellStyle name="Comma  - Style3 6 7 2" xfId="42513"/>
    <cellStyle name="Comma  - Style6 2 12 2 2" xfId="42514"/>
    <cellStyle name="常规 4 3 10 7" xfId="42515"/>
    <cellStyle name="Accent6 - 40% 6 2 6 3" xfId="42516"/>
    <cellStyle name="Accent5 - 40% 11 13 2" xfId="42517"/>
    <cellStyle name="好_2015年元-12月收支 5 8" xfId="42518"/>
    <cellStyle name="Comma  - Style5 7 5" xfId="42519"/>
    <cellStyle name="数字 7 6" xfId="42520"/>
    <cellStyle name="差_元-3月开发区税收收入完成情况表 6 14" xfId="42521"/>
    <cellStyle name="差_2012-2013年结算140424李爱民 3 9" xfId="42522"/>
    <cellStyle name="常规 2 2 2 9 8 6 2" xfId="42523"/>
    <cellStyle name="货币 2 8 14 2" xfId="42524"/>
    <cellStyle name="Accent2 - 20% 5 10 2" xfId="42525"/>
    <cellStyle name="Comma  - Style4 7 15" xfId="42526"/>
    <cellStyle name="常规 10 8 8" xfId="42527"/>
    <cellStyle name="Comma  - Style8 6 2 2 2" xfId="42528"/>
    <cellStyle name="常规 2 7 3 6" xfId="42529"/>
    <cellStyle name="Accent1 - 40% 10 3" xfId="42530"/>
    <cellStyle name="Accent4 - 20% 8 11 2" xfId="42531"/>
    <cellStyle name="SHADEDSTORES 7 2 3" xfId="42532"/>
    <cellStyle name="Accent2 - 40% 2 3 2" xfId="42533"/>
    <cellStyle name="Accent6 - 20% 10 6 3" xfId="42534"/>
    <cellStyle name="差_2015年元-12月收支 2 3 8" xfId="42535"/>
    <cellStyle name="Comma  - Style6 7 12 2" xfId="42536"/>
    <cellStyle name="常规 2 5 12 7" xfId="42537"/>
    <cellStyle name="Accent2 - 40% 3 2" xfId="42538"/>
    <cellStyle name="差_2013年财政收支表（2月8日） 2 12 3 2" xfId="42539"/>
    <cellStyle name="好_元-3月开发区税收收入完成情况表 7 12 2" xfId="42540"/>
    <cellStyle name="Accent4 - 40% 7 12" xfId="42541"/>
    <cellStyle name="常规 7 2 10 12" xfId="42542"/>
    <cellStyle name="好_2015年开发区收支预算表20150826定稿（加科技明细）结算后调整 2 3" xfId="42543"/>
    <cellStyle name="差_2012年调整预算 2 12 5" xfId="42544"/>
    <cellStyle name="常规 14 2 8 9 2" xfId="42545"/>
    <cellStyle name="Accent4 - 60% 10 2 4" xfId="42546"/>
    <cellStyle name="好_2013年财政收支表（2月8日） 2 3 11 2" xfId="42547"/>
    <cellStyle name="常规 8 2 10" xfId="42548"/>
    <cellStyle name="Comma  - Style6 5 6 2 2" xfId="42549"/>
    <cellStyle name="常规 15 2 9 11 2" xfId="42550"/>
    <cellStyle name="差_（定稿）2013年开发区区域内税收汇总03版 3 12" xfId="42551"/>
    <cellStyle name="差_2013年财政收支表（2月8日） 2 12 3" xfId="42552"/>
    <cellStyle name="差_2015年开发区收支预算表20150826定稿（加科技明细）结算后调整 2 3 11 2" xfId="42553"/>
    <cellStyle name="常规 6 2 13" xfId="42554"/>
    <cellStyle name="好_Book1 12 15" xfId="42555"/>
    <cellStyle name="好_123 2 6 7" xfId="42556"/>
    <cellStyle name="好_Book1_1 2 2 2 2" xfId="42557"/>
    <cellStyle name="Accent5 - 20% 8 2 6" xfId="42558"/>
    <cellStyle name="差_（定稿）2013年开发区区域内税收汇总03版 2 12 4 2" xfId="42559"/>
    <cellStyle name="Accent3 - 20% 8" xfId="42560"/>
    <cellStyle name="Accent6 16 2" xfId="42561"/>
    <cellStyle name="Accent6 21 2" xfId="42562"/>
    <cellStyle name="好_2013年财政收支表（2月8日） 8 3" xfId="42563"/>
    <cellStyle name="好_2015年元-12月收支 2 8 10 2" xfId="42564"/>
    <cellStyle name="Accent5 - 20% 4 6 2" xfId="42565"/>
    <cellStyle name="差_2013年财政收支表（2月8日） 18" xfId="42566"/>
    <cellStyle name="差_2013年财政收支表（2月8日） 23" xfId="42567"/>
    <cellStyle name="Accent6 9 2 2 2 2" xfId="42568"/>
    <cellStyle name="Accent2 5 4" xfId="42569"/>
    <cellStyle name="常规 4 2 2 5 2" xfId="42570"/>
    <cellStyle name="Accent1 - 20% 2 2 6 2" xfId="42571"/>
    <cellStyle name="常规 2 2 9 2 3 4 2" xfId="42572"/>
    <cellStyle name="常规 2 2 6 2 9 7 2" xfId="42573"/>
    <cellStyle name="Comma  - Style8 6 7" xfId="42574"/>
    <cellStyle name="差_2012-2013年结算140424李爱民 18" xfId="42575"/>
    <cellStyle name="差_2012-2013年结算140424李爱民 23" xfId="42576"/>
    <cellStyle name="sstot 2 12 2" xfId="42577"/>
    <cellStyle name="Accent2 - 40% 19" xfId="42578"/>
    <cellStyle name="Accent2 - 40% 24" xfId="42579"/>
    <cellStyle name="好_2012年调整预算 10 5 2" xfId="42580"/>
    <cellStyle name="好_2015年开发区收支预算表20150301 3 5 2" xfId="42581"/>
    <cellStyle name="Accent4 9 11" xfId="42582"/>
    <cellStyle name="差_2013年财政收支表（2月8日） 12 9 2" xfId="42583"/>
    <cellStyle name="好_2012-2013年结算140424李爱民 2 11 13" xfId="42584"/>
    <cellStyle name="好_财政优惠政策计算表20140527 2 6 6" xfId="42585"/>
    <cellStyle name="Accent2 - 60% 10 2 3" xfId="42586"/>
    <cellStyle name="Comma  - Style5 12 7 3" xfId="42587"/>
    <cellStyle name="Comma  - Style5 9 3 2 2" xfId="42588"/>
    <cellStyle name="Accent6 10 14" xfId="42589"/>
    <cellStyle name="SHADEDSTORES 6 2 4 3" xfId="42590"/>
    <cellStyle name="后继超链接 3 8" xfId="42591"/>
    <cellStyle name="常规 2 4 7 12 2" xfId="42592"/>
    <cellStyle name="差_2013年财政收支表（2月8日） 2 22" xfId="42593"/>
    <cellStyle name="差_2013年财政收支表（2月8日） 2 17" xfId="42594"/>
    <cellStyle name="好_2014年元-12月收支 6" xfId="42595"/>
    <cellStyle name="差_2012-2013年结算140424李爱民 6 7" xfId="42596"/>
    <cellStyle name="Accent1 - 20% 7 9 2" xfId="42597"/>
    <cellStyle name="好_元-3月开发区税收收入完成情况表 2 11 2" xfId="42598"/>
    <cellStyle name="Accent3 - 60% 9 4" xfId="42599"/>
    <cellStyle name="好 4" xfId="42600"/>
    <cellStyle name="Prefilled 3 3" xfId="42601"/>
    <cellStyle name="常规 9 3 5 10 2" xfId="42602"/>
    <cellStyle name="Comma  - Style5 6 3 2 2" xfId="42603"/>
    <cellStyle name="常规 17 11 7 2" xfId="42604"/>
    <cellStyle name="好_（定稿）2013年开发区区域内税收汇总03版 2 12 2" xfId="42605"/>
    <cellStyle name="差_2015年元-12月收支 2 6 14" xfId="42606"/>
    <cellStyle name="好_2012-2013年结算140424李爱民 2 11 8 2" xfId="42607"/>
    <cellStyle name="常规 2 2 5" xfId="42608"/>
    <cellStyle name="好_咸宁市直2013年政府基建支出预算表（一上) 2 11 6" xfId="42609"/>
    <cellStyle name="差_Book1_1 2 8 8 2" xfId="42610"/>
    <cellStyle name="常规 4 3 4 8 2" xfId="42611"/>
    <cellStyle name="Accent1 - 20% 7 12 2" xfId="42612"/>
    <cellStyle name="40% - 强调文字颜色 2 2 3 2" xfId="42613"/>
    <cellStyle name="差_2015年开发区收支预算表20150826定稿（加科技明细）结算后调整 8 10" xfId="42614"/>
    <cellStyle name="常规 2 2 20 7" xfId="42615"/>
    <cellStyle name="常规 2 2 15 7" xfId="42616"/>
    <cellStyle name="Comma  - Style6 14 3" xfId="42617"/>
    <cellStyle name="好_2012年调整预算 2 6 8" xfId="42618"/>
    <cellStyle name="Accent6 3 12 2" xfId="42619"/>
    <cellStyle name="差_2012-2013年结算140424李爱民 4 14" xfId="42620"/>
    <cellStyle name="Accent5 10 2 5 2 2" xfId="42621"/>
    <cellStyle name="常规 2 10" xfId="42622"/>
    <cellStyle name="Accent6 10 10 2 2" xfId="42623"/>
    <cellStyle name="常规 2 8 2 11" xfId="42624"/>
    <cellStyle name="差_（定稿）2013年开发区区域内税收汇总03版 2 4 8 2" xfId="42625"/>
    <cellStyle name="好_财政优惠政策计算表20140527 2 12 5 2" xfId="42626"/>
    <cellStyle name="Accent6 - 40% 7 2 5 3" xfId="42627"/>
    <cellStyle name="好_咸宁市直2013年政府基建支出预算表（一上) 9 5" xfId="42628"/>
    <cellStyle name="常规 13 5 8 2" xfId="42629"/>
    <cellStyle name="好_Book1_1 2 6" xfId="42630"/>
    <cellStyle name="日期 6 2" xfId="42631"/>
    <cellStyle name="常规 16 2 3 2" xfId="42632"/>
    <cellStyle name="差_2015年元-12月收支 7" xfId="42633"/>
    <cellStyle name="链接单元格 2 2 2" xfId="42634"/>
    <cellStyle name="常规 2 2 2 3 9 2" xfId="42635"/>
    <cellStyle name="常规 6 10 8 2" xfId="42636"/>
    <cellStyle name="好_财政优惠政策计算表20140527 7 6" xfId="42637"/>
    <cellStyle name="Accent6 - 20% 7 2 3" xfId="42638"/>
    <cellStyle name="后继超级链接 4 11 2" xfId="42639"/>
    <cellStyle name="SHADEDSTORES 22 2" xfId="42640"/>
    <cellStyle name="SHADEDSTORES 17 2" xfId="42641"/>
    <cellStyle name="差_2014年元-12月收支 2 5 5 2" xfId="42642"/>
    <cellStyle name="常规 2 2 4 2 2 13 2" xfId="42643"/>
    <cellStyle name="Accent4 - 40% 5 2" xfId="42644"/>
    <cellStyle name="好_Book1 3 10 2" xfId="42645"/>
    <cellStyle name="好_2015年开发区收支预算表20150826定稿（加科技明细）结算后调整 2 8 7" xfId="42646"/>
    <cellStyle name="Accent1 - 40% 20" xfId="42647"/>
    <cellStyle name="Accent1 - 40% 15" xfId="42648"/>
    <cellStyle name="SHADEDSTORES 7 7" xfId="42649"/>
    <cellStyle name="常规 18 7 5 2" xfId="42650"/>
    <cellStyle name="好_咸宁市直2013年政府基建支出预算表（一上) 2 9 10" xfId="42651"/>
    <cellStyle name="Accent5 9 13 2 2" xfId="42652"/>
    <cellStyle name="常规 2 7 12 4 2" xfId="42653"/>
    <cellStyle name="差_Book1_1 2 2 3" xfId="42654"/>
    <cellStyle name="Comma  - Style4 2 11" xfId="42655"/>
    <cellStyle name="Accent1 - 40% 3 2 5 2" xfId="42656"/>
    <cellStyle name="Comma  - Style1 4 14 2" xfId="42657"/>
    <cellStyle name="常规 6_123" xfId="42658"/>
    <cellStyle name="常规 2 2 2 3 9 4" xfId="42659"/>
    <cellStyle name="差_财政优惠政策计算表20140527 8 13" xfId="42660"/>
    <cellStyle name="Comma  - Style6 2 13" xfId="42661"/>
    <cellStyle name="常规 3 9 8 2" xfId="42662"/>
    <cellStyle name="常规 2 2 2 8 2 3" xfId="42663"/>
    <cellStyle name="常规 2 2 2 9 12 9" xfId="42664"/>
    <cellStyle name="SHADEDSTORES 18 2 2" xfId="42665"/>
    <cellStyle name="输入 2 4" xfId="42666"/>
    <cellStyle name="表标题 6 3 3" xfId="42667"/>
    <cellStyle name="Accent6 - 20% 9 2 5" xfId="42668"/>
    <cellStyle name="好_2015年开发区收支预算表20150301 7 8 2" xfId="42669"/>
    <cellStyle name="常规 17 2 5" xfId="42670"/>
    <cellStyle name="好_Book1_1 8 4 2" xfId="42671"/>
    <cellStyle name="后继超链接 25 2" xfId="42672"/>
    <cellStyle name="好_财政优惠政策计算表20140527 8 13 2" xfId="42673"/>
    <cellStyle name="小数 7 14 2" xfId="42674"/>
    <cellStyle name="Accent5 - 60% 10" xfId="42675"/>
    <cellStyle name="Comma  - Style4 6 3 3" xfId="42676"/>
    <cellStyle name="20% - 强调文字颜色 3 5 2" xfId="42677"/>
    <cellStyle name="Accent6 6 9" xfId="42678"/>
    <cellStyle name="好_2015年元-12月收支 2 7 14 2" xfId="42679"/>
    <cellStyle name="好_2015年元-12月收支 8 4" xfId="42680"/>
    <cellStyle name="差_（定稿）2013年开发区区域内税收汇总03版 6 11" xfId="42681"/>
    <cellStyle name="常规 12 2 2 4 2" xfId="42682"/>
    <cellStyle name="差_2015年元-12月收支 3 4" xfId="42683"/>
    <cellStyle name="Comma  - Style8 6 12" xfId="42684"/>
    <cellStyle name="常规 7 2 7 5" xfId="42685"/>
    <cellStyle name="Accent6 - 40% 2 2 2 3" xfId="42686"/>
    <cellStyle name="Accent6 - 40% 6 16" xfId="42687"/>
    <cellStyle name="Accent1 10 2" xfId="42688"/>
    <cellStyle name="数字 4 11 2" xfId="42689"/>
    <cellStyle name="差_Book1 2 5" xfId="42690"/>
    <cellStyle name="差_2015年元-12月收支 3 12 2" xfId="42691"/>
    <cellStyle name="Comma  - Style8 6 4 2 2" xfId="42692"/>
    <cellStyle name="常规 2 9 3 6" xfId="42693"/>
    <cellStyle name="差_2012年调整预算 2 10 11" xfId="42694"/>
    <cellStyle name="Accent3 - 20% 11 6" xfId="42695"/>
    <cellStyle name="Accent5 - 60% 6 13 2 2" xfId="42696"/>
    <cellStyle name="Accent4 - 40% 9 11 2" xfId="42697"/>
    <cellStyle name="常规 7 2 12 11 2" xfId="42698"/>
    <cellStyle name="常规 2 6 11 8 2" xfId="42699"/>
    <cellStyle name="好_2012-2013年结算140424李爱民 4 4 2" xfId="42700"/>
    <cellStyle name="常规 6 2 4 13 2" xfId="42701"/>
    <cellStyle name="常规 5 12 11" xfId="42702"/>
    <cellStyle name="好_123 4 4" xfId="42703"/>
    <cellStyle name="常规 5 3 2 14 2" xfId="42704"/>
    <cellStyle name="差_2015年元-12月收支 2 19 2" xfId="42705"/>
    <cellStyle name="差_2015年元-12月收支 2 24 2" xfId="42706"/>
    <cellStyle name="Comma  - Style7 8 6" xfId="42707"/>
    <cellStyle name="Accent4 - 40% 11 2 2 2" xfId="42708"/>
    <cellStyle name="好_2015年元-12月收支 2 3 3 2" xfId="42709"/>
    <cellStyle name="好_（定稿）2013年开发区区域内税收汇总03版 2 11 14" xfId="42710"/>
    <cellStyle name="差_2012年调整预算 13 5" xfId="42711"/>
    <cellStyle name="差_（定稿）2013年开发区区域内税收汇总03版 5 7 2" xfId="42712"/>
    <cellStyle name="PSDec 12 3" xfId="42713"/>
    <cellStyle name="常规 2 2 2 9 3 2" xfId="42714"/>
    <cellStyle name="Accent2 - 20% 12 6" xfId="42715"/>
    <cellStyle name="差_Book1_1 4 14" xfId="42716"/>
    <cellStyle name="货币 2 7 10" xfId="42717"/>
    <cellStyle name="20% - 强调文字颜色 4 3" xfId="42718"/>
    <cellStyle name="Accent4 - 40% 11 7 2" xfId="42719"/>
    <cellStyle name="常规 2 8 10 7 2" xfId="42720"/>
    <cellStyle name="Accent2 - 20% 5 2" xfId="42721"/>
    <cellStyle name="好_2015年元-12月收支 2 3 12" xfId="42722"/>
    <cellStyle name="Accent6 7 2 6" xfId="42723"/>
    <cellStyle name="Accent1 - 40% 4 2 5 2" xfId="42724"/>
    <cellStyle name="常规 15 2 5 3 2" xfId="42725"/>
    <cellStyle name="Comma  - Style6 6 4" xfId="42726"/>
    <cellStyle name="好_Book1_1 2 12 4" xfId="42727"/>
    <cellStyle name="常规 10 3 11 7 2" xfId="42728"/>
    <cellStyle name="好_2015年开发区收支预算表20150301 2 10 4" xfId="42729"/>
    <cellStyle name="Accent3 - 40% 2 3" xfId="42730"/>
    <cellStyle name="Comma  - Style2 3 10 3" xfId="42731"/>
    <cellStyle name="常规 2 9 5 11" xfId="42732"/>
    <cellStyle name="差_2015年开发区收支预算表20150301 4 3 2" xfId="42733"/>
    <cellStyle name="Accent3 - 20% 8 2 6 2" xfId="42734"/>
    <cellStyle name="Accent2 - 40% 3 2 3" xfId="42735"/>
    <cellStyle name="差_123 2 5 3" xfId="42736"/>
    <cellStyle name="Prefilled 4 4 2" xfId="42737"/>
    <cellStyle name="Accent4 - 40% 23" xfId="42738"/>
    <cellStyle name="Accent4 - 40% 18" xfId="42739"/>
    <cellStyle name="常规 5 2 2 4 5 2" xfId="42740"/>
    <cellStyle name="常规 7 2 3 8" xfId="42741"/>
    <cellStyle name="Accent1 - 40% 11 6 2" xfId="42742"/>
    <cellStyle name="常规 2 2 2 3 19 2" xfId="42743"/>
    <cellStyle name="常规 2 2 2 3 24 2" xfId="42744"/>
    <cellStyle name="_Book1_1 10" xfId="42745"/>
    <cellStyle name="强调 2 2 8" xfId="42746"/>
    <cellStyle name="差_2012年调整预算 2 11 7 2" xfId="42747"/>
    <cellStyle name="好_2014年元-12月收支 11 11" xfId="42748"/>
    <cellStyle name="Accent4 - 40% 7 11 2" xfId="42749"/>
    <cellStyle name="常规 7 2 10 11 2" xfId="42750"/>
    <cellStyle name="常规 2 2 6 2 9 5" xfId="42751"/>
    <cellStyle name="好_元-3月开发区税收收入完成情况表 4 5" xfId="42752"/>
    <cellStyle name="好_123 4 13 2" xfId="42753"/>
    <cellStyle name="好_（定稿）2013年开发区区域内税收汇总03版 2 9 8" xfId="42754"/>
    <cellStyle name="常规 2 10 9 3 2" xfId="42755"/>
    <cellStyle name="Accent1 - 20% 8 6 2" xfId="42756"/>
    <cellStyle name="Comma  - Style5 10 9" xfId="42757"/>
    <cellStyle name="常规 2 10 9 7 2" xfId="42758"/>
    <cellStyle name="差_咸宁市直2013年政府基建支出预算表（一上) 2 4 2 2" xfId="42759"/>
    <cellStyle name="差_123 2 6 14" xfId="42760"/>
    <cellStyle name="常规 2 2 2 3 2 2" xfId="42761"/>
    <cellStyle name="常规 2 2 2 8 12 8" xfId="42762"/>
    <cellStyle name="常规 2 2 2 7 8 6" xfId="42763"/>
    <cellStyle name="Comma  - Style1 9 8 2 2" xfId="42764"/>
    <cellStyle name="差_（定稿）2013年开发区区域内税收汇总03版 3 4" xfId="42765"/>
    <cellStyle name="Comma  - Style3 9 13 2" xfId="42766"/>
    <cellStyle name="常规 2 2 3 2 6 7" xfId="42767"/>
    <cellStyle name="后继超级链接 12 7 2" xfId="42768"/>
    <cellStyle name="Comma  - Style8 5 13 3" xfId="42769"/>
    <cellStyle name="常规 10 11 10 2" xfId="42770"/>
    <cellStyle name="常规 7 7 2" xfId="42771"/>
    <cellStyle name="好_2015年元-12月收支 2 3 14" xfId="42772"/>
    <cellStyle name="常规 2 2 4 2 7 3" xfId="42773"/>
    <cellStyle name="差_咸宁市直2013年政府基建支出预算表（一上) 2 8 9 2" xfId="42774"/>
    <cellStyle name="Accent4 - 60% 4 2 2" xfId="42775"/>
    <cellStyle name="差_2015年开发区收支预算表20150301 2 7" xfId="42776"/>
    <cellStyle name="sstot 3 2" xfId="42777"/>
    <cellStyle name="好_2015年元-12月收支 2 3 5 2" xfId="42778"/>
    <cellStyle name="差_2012-2013年结算140424李爱民 2 6 5 2" xfId="42779"/>
    <cellStyle name="Accent4 - 40% 3 2 3" xfId="42780"/>
    <cellStyle name="表标题 11 11 3" xfId="42781"/>
    <cellStyle name="Accent4 - 20% 7 15" xfId="42782"/>
    <cellStyle name="数字 3 11 2" xfId="42783"/>
    <cellStyle name="_ET_STYLE_NoName_00__Book1_1 11" xfId="42784"/>
    <cellStyle name="常规 8 7 7" xfId="42785"/>
    <cellStyle name="差_2015年开发区收支预算表20150301 3 10 2" xfId="42786"/>
    <cellStyle name="常规 2 2 2 6 6 3 2" xfId="42787"/>
    <cellStyle name="Comma  - Style4 14 2 2" xfId="42788"/>
    <cellStyle name="entry box 4 9" xfId="42789"/>
    <cellStyle name="小数 7" xfId="42790"/>
    <cellStyle name="差_元-3月开发区税收收入完成情况表 3 5 2" xfId="42791"/>
    <cellStyle name="差_元-3月开发区税收收入完成情况表 2 12 3 2" xfId="42792"/>
    <cellStyle name="常规 6 6 5" xfId="42793"/>
    <cellStyle name="Comma  - Style2 6 9 2" xfId="42794"/>
    <cellStyle name="常规 2 2 2 2 12 12 2" xfId="42795"/>
    <cellStyle name="常规 18 2 11" xfId="42796"/>
    <cellStyle name="好_2012-2013年结算140424李爱民 7 4 2" xfId="42797"/>
    <cellStyle name="好_Book1_1 2 11 10" xfId="42798"/>
    <cellStyle name="Comma  - Style6 5 10" xfId="42799"/>
    <cellStyle name="常规 3 3 4 10 2" xfId="42800"/>
    <cellStyle name="差_财政优惠政策计算表20140527 2 11 9" xfId="42801"/>
    <cellStyle name="差_123 2 9 3 2" xfId="42802"/>
    <cellStyle name="Accent1 - 20% 5 7" xfId="42803"/>
    <cellStyle name="Accent5 - 60% 6 2 3" xfId="42804"/>
    <cellStyle name="t 2 7 2 2" xfId="42805"/>
    <cellStyle name="Accent6 - 60% 2 2 5 2" xfId="42806"/>
    <cellStyle name="Accent3 - 20% 4 2" xfId="42807"/>
    <cellStyle name="好_2015年开发区收支预算表20150301 12 6" xfId="42808"/>
    <cellStyle name="标题 3 2 5" xfId="42809"/>
    <cellStyle name="HEADING1 7" xfId="42810"/>
    <cellStyle name="Comma  - Style2 9 8 3" xfId="42811"/>
    <cellStyle name="差_2015年开发区收支预算表20150826定稿（加科技明细）结算后调整 2 6 7 2" xfId="42812"/>
    <cellStyle name="Accent2 9 4" xfId="42813"/>
    <cellStyle name="Comma  - Style8 9 14" xfId="42814"/>
    <cellStyle name="Accent6 - 60% 9 3 2" xfId="42815"/>
    <cellStyle name="Accent5 5 2 2 2 2" xfId="42816"/>
    <cellStyle name="差_2015年开发区收支预算表20150301 2 4 6" xfId="42817"/>
    <cellStyle name="常规 14 2 6 3 2" xfId="42818"/>
    <cellStyle name="常规 3 24 2" xfId="42819"/>
    <cellStyle name="常规 3 19 2" xfId="42820"/>
    <cellStyle name="差_咸宁市直2013年政府基建支出预算表（一上) 5 7" xfId="42821"/>
    <cellStyle name="Comma  - Style3 9 11" xfId="42822"/>
    <cellStyle name="数字 10 6 2" xfId="42823"/>
    <cellStyle name="Accent3 - 20% 6 5" xfId="42824"/>
    <cellStyle name="强调 3 8 14 2" xfId="42825"/>
    <cellStyle name="常规 18 4 11 2" xfId="42826"/>
    <cellStyle name="好_财政优惠政策计算表20140527 6 6 2" xfId="42827"/>
    <cellStyle name="常规 2 2 3 2 14 2" xfId="42828"/>
    <cellStyle name="小数 11 10" xfId="42829"/>
    <cellStyle name="强调 3 11 4" xfId="42830"/>
    <cellStyle name="Accent6 2 2 7" xfId="42831"/>
    <cellStyle name="Accent6 - 60% 8 2 5 2" xfId="42832"/>
    <cellStyle name="好_Book1_1 10 4 2" xfId="42833"/>
    <cellStyle name="好_2014年元-12月收支 2 2 13" xfId="42834"/>
    <cellStyle name="好_2015年开发区收支预算表20150301 4 7" xfId="42835"/>
    <cellStyle name="40% - 强调文字颜色 1 2 7" xfId="42836"/>
    <cellStyle name="差_咸宁市直2013年政府基建支出预算表（一上) 6 2 2" xfId="42837"/>
    <cellStyle name="_Book1_1 4 5" xfId="42838"/>
    <cellStyle name="好_咸宁市直2013年政府基建支出预算表（一上) 2 4 3" xfId="42839"/>
    <cellStyle name="常规 11 2 5 5" xfId="42840"/>
    <cellStyle name="好_2012-2013年结算140424李爱民 10 7" xfId="42841"/>
    <cellStyle name="差_2014年元-12月收支 10 5 2" xfId="42842"/>
    <cellStyle name="差_2015年元-12月收支 3 10" xfId="42843"/>
    <cellStyle name="好_2015年开发区收支预算表20150301 6 5" xfId="42844"/>
    <cellStyle name="差_财政优惠政策计算表20140527 9 6 2" xfId="42845"/>
    <cellStyle name="差_2014年元-12月收支 5 2 2" xfId="42846"/>
    <cellStyle name="差_咸宁市直2013年政府基建支出预算表（一上) 2 2 3 2" xfId="42847"/>
    <cellStyle name="常规 2 10 7 8 2" xfId="42848"/>
    <cellStyle name="表标题 12 3 2 2" xfId="42849"/>
    <cellStyle name="常规 14 2 2 4" xfId="42850"/>
    <cellStyle name="差_咸宁市直2013年政府基建支出预算表（一上) 11 2 2" xfId="42851"/>
    <cellStyle name="Accent4 - 20% 2 2 4 2" xfId="42852"/>
    <cellStyle name="Accent2 - 20% 11 11 2" xfId="42853"/>
    <cellStyle name="Input [yellow] 3 6 2 2" xfId="42854"/>
    <cellStyle name="后继超链接 5 12 2" xfId="42855"/>
    <cellStyle name="Accent5 - 60% 11 6" xfId="42856"/>
    <cellStyle name="Comma  - Style2 8 10 2" xfId="42857"/>
    <cellStyle name="好_123 7 7" xfId="42858"/>
    <cellStyle name="好_（定稿）2013年开发区区域内税收汇总03版 2 2 12 2" xfId="42859"/>
    <cellStyle name="常规 2 2 2 5 11 12" xfId="42860"/>
    <cellStyle name="常规 2 2 7 2 8 10 2" xfId="42861"/>
    <cellStyle name="货币 2 6 15" xfId="42862"/>
    <cellStyle name="Accent2 - 20% 3 11" xfId="42863"/>
    <cellStyle name="常规 9 2 2 9" xfId="42864"/>
    <cellStyle name="小数 4 9 2" xfId="42865"/>
    <cellStyle name="后继超链接 8 7 2" xfId="42866"/>
    <cellStyle name="Comma  - Style1 4 7 3" xfId="42867"/>
    <cellStyle name="Accent5 - 60% 6 2 6 2" xfId="42868"/>
    <cellStyle name="好_2014年元-12月收支 2 8 13 2" xfId="42869"/>
    <cellStyle name="常规 2 10 9 14" xfId="42870"/>
    <cellStyle name="Accent3 - 40% 8 6" xfId="42871"/>
    <cellStyle name="Total 2 4" xfId="42872"/>
    <cellStyle name="常规 11 2 6 14" xfId="42873"/>
    <cellStyle name="好_（定稿）2013年开发区区域内税收汇总03版 2 4 6 2" xfId="42874"/>
    <cellStyle name="SHADEDSTORES 3 12 4 2" xfId="42875"/>
    <cellStyle name="Accent6 - 20% 2 2 2" xfId="42876"/>
    <cellStyle name="差_Book1_1 26 2" xfId="42877"/>
    <cellStyle name="强调文字颜色 6 7" xfId="42878"/>
    <cellStyle name="差_2014年元-12月收支 12 10 2" xfId="42879"/>
    <cellStyle name="Comma  - Style3 2 12" xfId="42880"/>
    <cellStyle name="Comma  - Style5 11 5 3" xfId="42881"/>
    <cellStyle name="常规 2 2 2 3 12 12" xfId="42882"/>
    <cellStyle name="未定义 2 18 2" xfId="42883"/>
    <cellStyle name="Accent6 6 13 2 2" xfId="42884"/>
    <cellStyle name="Accent1 - 20% 3 13" xfId="42885"/>
    <cellStyle name="好_2012年调整预算 2 12 9 2" xfId="42886"/>
    <cellStyle name="Comma  - Style7 9 7" xfId="42887"/>
    <cellStyle name="Accent3 - 40% 2 10 2" xfId="42888"/>
    <cellStyle name="常规 2 2 2 2 8 2 2" xfId="42889"/>
    <cellStyle name="Accent6 - 20% 10 10 2 2" xfId="42890"/>
    <cellStyle name="好_2014年元-12月收支 2 7 14" xfId="42891"/>
    <cellStyle name="好_2014年元-12月收支 2 9 11" xfId="42892"/>
    <cellStyle name="好_财政优惠政策计算表20140527 2 2 4 2" xfId="42893"/>
    <cellStyle name="强调 3 14" xfId="42894"/>
    <cellStyle name="差_咸宁市直2013年政府基建支出预算表（一上) 7 5" xfId="42895"/>
    <cellStyle name="常规 14 2 4 4 2" xfId="42896"/>
    <cellStyle name="常规 2 10 2 3 2" xfId="42897"/>
    <cellStyle name="好_2015年开发区收支预算表20150826定稿（加科技明细）结算后调整 2 5 2 2" xfId="42898"/>
    <cellStyle name="差_2015年开发区收支预算表20150826定稿（加科技明细）结算后调整 2 3 7 2" xfId="42899"/>
    <cellStyle name="常规 10 13 12 2" xfId="42900"/>
    <cellStyle name="Comma  - Style2 6 8 3" xfId="42901"/>
    <cellStyle name="差_2012年调整预算 2 11 3" xfId="42902"/>
    <cellStyle name="Accent4 - 20% 8 13" xfId="42903"/>
    <cellStyle name="常规 2 2 3 2 9 2 2" xfId="42904"/>
    <cellStyle name="好_2013年财政收支表（2月8日） 11 3 2" xfId="42905"/>
    <cellStyle name="常规 2 2 4 2 6 2" xfId="42906"/>
    <cellStyle name="常规 16 2 5 8 2" xfId="42907"/>
    <cellStyle name="Accent3 7 2 4" xfId="42908"/>
    <cellStyle name="常规 6 10 11 2" xfId="42909"/>
    <cellStyle name="常规 2 4 3 3 2" xfId="42910"/>
    <cellStyle name="好_2013年财政收支表（2月8日） 4 7 2" xfId="42911"/>
    <cellStyle name="常规 2 2 8 2 7 11" xfId="42912"/>
    <cellStyle name="常规 4 3 7 5 2" xfId="42913"/>
    <cellStyle name="Comma  - Style6 6 3 2 2" xfId="42914"/>
    <cellStyle name="好_2014年元-12月收支 2 8 8 2" xfId="42915"/>
    <cellStyle name="Accent6 - 40% 11 4 2 2" xfId="42916"/>
    <cellStyle name="差_2013年财政收支表（2月8日） 11 14" xfId="42917"/>
    <cellStyle name="常规 2 3 8 10 2" xfId="42918"/>
    <cellStyle name="Comma  - Style4 10 5 2" xfId="42919"/>
    <cellStyle name="Accent5 - 60% 8 5 2" xfId="42920"/>
    <cellStyle name="常规 2 2 2 6 2 6 2" xfId="42921"/>
    <cellStyle name="Accent2 - 40% 21 2" xfId="42922"/>
    <cellStyle name="Accent2 - 40% 16 2" xfId="42923"/>
    <cellStyle name="PSInt 2 8" xfId="42924"/>
    <cellStyle name="常规 5 3 2 8 11" xfId="42925"/>
    <cellStyle name="Accent2 - 20% 8 13" xfId="42926"/>
    <cellStyle name="常规 2 10 5 7 2" xfId="42927"/>
    <cellStyle name="好_2015年元-12月收支 13 8 2" xfId="42928"/>
    <cellStyle name="好_财政优惠政策计算表20140527 2 12 4 2" xfId="42929"/>
    <cellStyle name="Accent6 - 40% 7 2 4 3" xfId="42930"/>
    <cellStyle name="差_（定稿）2013年开发区区域内税收汇总03版 2 4 7 2" xfId="42931"/>
    <cellStyle name="常规 8 2 5 8" xfId="42932"/>
    <cellStyle name="好_咸宁市直2013年政府基建支出预算表（一上) 10 9" xfId="42933"/>
    <cellStyle name="常规 9 2 2 12 2" xfId="42934"/>
    <cellStyle name="常规 3 10" xfId="42935"/>
    <cellStyle name="差_2012-2013年结算140424李爱民 5 14" xfId="42936"/>
    <cellStyle name="常规 13 8 4" xfId="42937"/>
    <cellStyle name="常规 4 3 9" xfId="42938"/>
    <cellStyle name="差_2015年开发区收支预算表20150301 4 8 2" xfId="42939"/>
    <cellStyle name="标题 3 2 2" xfId="42940"/>
    <cellStyle name="差_财政优惠政策计算表20140527 2 7 9 2" xfId="42941"/>
    <cellStyle name="好_2013年财政收支表（2月8日） 9 5" xfId="42942"/>
    <cellStyle name="差_（定稿）2013年开发区区域内税收汇总03版 5 10" xfId="42943"/>
    <cellStyle name="好_2015年元-12月收支 3 3" xfId="42944"/>
    <cellStyle name="常规 2 2 2 4 2 13" xfId="42945"/>
    <cellStyle name="好_2014年元-12月收支 4" xfId="42946"/>
    <cellStyle name="差_2012-2013年结算140424李爱民 6 5" xfId="42947"/>
    <cellStyle name="常规 2 4 10 8 2" xfId="42948"/>
    <cellStyle name="Copied 3" xfId="42949"/>
    <cellStyle name="常规 2 6 10 6" xfId="42950"/>
    <cellStyle name="Accent6 7 15" xfId="42951"/>
    <cellStyle name="差_（定稿）2013年开发区区域内税收汇总03版 2 11 2" xfId="42952"/>
    <cellStyle name="Accent6 - 40% 2 2 6 3" xfId="42953"/>
    <cellStyle name="常规 2 10 7 14" xfId="42954"/>
    <cellStyle name="常规 2 21 11" xfId="42955"/>
    <cellStyle name="常规 2 16 11" xfId="42956"/>
    <cellStyle name="常规 2 3 6 13 2" xfId="42957"/>
    <cellStyle name="后继超链接 6 5 2" xfId="42958"/>
    <cellStyle name="常规 2 2 6 2 6 3" xfId="42959"/>
    <cellStyle name="差_2015年开发区收支预算表20150826定稿（加科技明细）结算后调整 2 16" xfId="42960"/>
    <cellStyle name="差_2015年开发区收支预算表20150826定稿（加科技明细）结算后调整 2 21" xfId="42961"/>
    <cellStyle name="常规 9 2 2 7 2" xfId="42962"/>
    <cellStyle name="强调 3 4 12 2" xfId="42963"/>
    <cellStyle name="好_2014年元-12月收支 8 3 2" xfId="42964"/>
    <cellStyle name="好_2015年开发区收支预算表20150301 11 8" xfId="42965"/>
    <cellStyle name="Accent6 4 11 2 2" xfId="42966"/>
    <cellStyle name="Accent3 - 20% 3 4" xfId="42967"/>
    <cellStyle name="标题 2 2 5" xfId="42968"/>
    <cellStyle name="Accent2 - 40% 8 12 2" xfId="42969"/>
    <cellStyle name="超级链接 2 14 2" xfId="42970"/>
    <cellStyle name="差_2012年调整预算 7 8" xfId="42971"/>
    <cellStyle name="常规 5 3 2 7 8 2" xfId="42972"/>
    <cellStyle name="常规 3 13 14" xfId="42973"/>
    <cellStyle name="好_2015年开发区收支预算表20150826定稿（加科技明细）结算后调整 2 11 6 2" xfId="42974"/>
    <cellStyle name="Copied 2 12" xfId="42975"/>
    <cellStyle name="强调 3 8 14" xfId="42976"/>
    <cellStyle name="常规 8 3 9 2" xfId="42977"/>
    <cellStyle name="好_咸宁市直2013年政府基建支出预算表（一上) 2 2 8 2" xfId="42978"/>
    <cellStyle name="常规 2 2 3 2 4 3 2" xfId="42979"/>
    <cellStyle name="常规 2 2 12 11 2" xfId="42980"/>
    <cellStyle name="强调文字颜色 6 2 4 2" xfId="42981"/>
    <cellStyle name="差_财政优惠政策计算表20140527 2 7 12 2" xfId="42982"/>
    <cellStyle name="好_2015年元-12月收支 2 11 11 2" xfId="42983"/>
    <cellStyle name="好_元-3月开发区税收收入完成情况表 21" xfId="42984"/>
    <cellStyle name="好_元-3月开发区税收收入完成情况表 16" xfId="42985"/>
    <cellStyle name="好_2013年财政收支表（2月8日） 4 3" xfId="42986"/>
    <cellStyle name="Comma  - Style8 4 3 2 2" xfId="42987"/>
    <cellStyle name="常规 13 5 14" xfId="42988"/>
    <cellStyle name="常规 2 2 2 7 8 3 2" xfId="42989"/>
    <cellStyle name="后继超链接 7" xfId="42990"/>
    <cellStyle name="常规 2 5 10 2 2" xfId="42991"/>
    <cellStyle name="好_2012年调整预算 6 5" xfId="42992"/>
    <cellStyle name="常规 2 2 9 2 2 6 2" xfId="42993"/>
    <cellStyle name="好_2015年元-12月收支 6 12" xfId="42994"/>
    <cellStyle name="Accent2 - 20% 11 2 6" xfId="42995"/>
    <cellStyle name="差_2014年元-12月收支 2 2 14 2" xfId="42996"/>
    <cellStyle name="表标题 3 8 3" xfId="42997"/>
    <cellStyle name="Accent6 - 40% 10 2 5" xfId="42998"/>
    <cellStyle name="差_（定稿）2013年开发区区域内税收汇总03版 2 12 7" xfId="42999"/>
    <cellStyle name="常规 10 2 7 2 2" xfId="43000"/>
    <cellStyle name="Accent4 - 40% 6 10 2" xfId="43001"/>
    <cellStyle name="Accent5 - 20% 10 3 2" xfId="43002"/>
    <cellStyle name="差_2012年调整预算 11 6" xfId="43003"/>
    <cellStyle name="差_财政优惠政策计算表20140527 2 7 12" xfId="43004"/>
    <cellStyle name="常规 17 4" xfId="43005"/>
    <cellStyle name="常规 22 4" xfId="43006"/>
    <cellStyle name="差_2013年财政收支表（2月8日） 2 9 8" xfId="43007"/>
    <cellStyle name="常规 14 2 2 3" xfId="43008"/>
    <cellStyle name="好_元-3月开发区税收收入完成情况表 5 10 2" xfId="43009"/>
    <cellStyle name="Comma  - Style7 4 12 2 2" xfId="43010"/>
    <cellStyle name="常规 2 10 11 6" xfId="43011"/>
    <cellStyle name="差_财政优惠政策计算表20140527 8 12 2" xfId="43012"/>
    <cellStyle name="60% - 强调文字颜色 6 7" xfId="43013"/>
    <cellStyle name="强调 1 3 6" xfId="43014"/>
    <cellStyle name="好_元-3月开发区税收收入完成情况表 6 12" xfId="43015"/>
    <cellStyle name="常规 3 3 6 8" xfId="43016"/>
    <cellStyle name="Accent3 - 40% 10 7 2" xfId="43017"/>
    <cellStyle name="常规 2 2 8 2 4 4" xfId="43018"/>
    <cellStyle name="Comma  - Style8 9 2 2 2" xfId="43019"/>
    <cellStyle name="好_咸宁市直2013年政府基建支出预算表（一上) 2 11 13" xfId="43020"/>
    <cellStyle name="好_2015年开发区收支预算表20150826定稿（加科技明细）结算后调整 2 3 9 2" xfId="43021"/>
    <cellStyle name="常规 7 5 13 2" xfId="43022"/>
    <cellStyle name="Accent6 - 40% 2" xfId="43023"/>
    <cellStyle name="标题 3 2 3 2 2" xfId="43024"/>
    <cellStyle name="差_元-3月开发区税收收入完成情况表 6 12" xfId="43025"/>
    <cellStyle name="差_Book1 19 2" xfId="43026"/>
    <cellStyle name="差_Book1 24 2" xfId="43027"/>
    <cellStyle name="常规 2 2 7 2 5 9 2" xfId="43028"/>
    <cellStyle name="差_2013年财政收支表（2月8日） 2 2 9 2" xfId="43029"/>
    <cellStyle name="好_2015年开发区收支预算表20150826定稿（加科技明细）结算后调整 2 3 11 2" xfId="43030"/>
    <cellStyle name="常规 2 2 2 4 11 10 2" xfId="43031"/>
    <cellStyle name="好_2015年开发区收支预算表20150826定稿（加科技明细）结算后调整 8 14" xfId="43032"/>
    <cellStyle name="好_2014年元-12月收支 2 4 6" xfId="43033"/>
    <cellStyle name="常规 2 2 5 2 9 6 2" xfId="43034"/>
    <cellStyle name="好_123 8 6 2" xfId="43035"/>
    <cellStyle name="好_元-3月开发区税收收入完成情况表 2 10 13" xfId="43036"/>
    <cellStyle name="常规 2 2 2 2 8 11" xfId="43037"/>
    <cellStyle name="差_财政优惠政策计算表20140527 2 4 2 2" xfId="43038"/>
    <cellStyle name="_ET_STYLE_NoName_00__Book1_1 6 5" xfId="43039"/>
    <cellStyle name="好_2014年元-12月收支 2 2 6" xfId="43040"/>
    <cellStyle name="好_2013年财政收支表（2月8日） 2 5 4 2" xfId="43041"/>
    <cellStyle name="Accent2 - 40% 8 11" xfId="43042"/>
    <cellStyle name="Accent5 - 60% 6 3 2" xfId="43043"/>
    <cellStyle name="Accent5 4 3 2 2" xfId="43044"/>
    <cellStyle name="好_2012-2013年结算140424李爱民 3 13 2" xfId="43045"/>
    <cellStyle name="Comma  - Style2 10 6 2" xfId="43046"/>
    <cellStyle name="差_2015年开发区收支预算表20150301 8 12" xfId="43047"/>
    <cellStyle name="差_Book1_1 5 10" xfId="43048"/>
    <cellStyle name="Accent2 - 20% 22 2" xfId="43049"/>
    <cellStyle name="Accent2 - 20% 17 2" xfId="43050"/>
    <cellStyle name="Header2 5 6 4" xfId="43051"/>
    <cellStyle name="60% - 强调文字颜色 4 2 2" xfId="43052"/>
    <cellStyle name="好_Book1_1 3 12" xfId="43053"/>
    <cellStyle name="常规 5 3" xfId="43054"/>
    <cellStyle name="Accent5 - 40% 5 7" xfId="43055"/>
    <cellStyle name="Accent3 4 2 6" xfId="43056"/>
    <cellStyle name="Accent6 - 20% 11 12 2" xfId="43057"/>
    <cellStyle name="常规 5 12 13 2" xfId="43058"/>
    <cellStyle name="常规 2 2 6 2 2 7" xfId="43059"/>
    <cellStyle name="差_123 6 7 2" xfId="43060"/>
    <cellStyle name="常规 5 23 2" xfId="43061"/>
    <cellStyle name="常规 5 18 2" xfId="43062"/>
    <cellStyle name="好_2015年开发区收支预算表20150301 2 2 3 2" xfId="43063"/>
    <cellStyle name="常规 2 6 6 2" xfId="43064"/>
    <cellStyle name="后继超级链接 7 7 2" xfId="43065"/>
    <cellStyle name="小数 11 3" xfId="43066"/>
    <cellStyle name="常规 2 2 2 7 5 6 2" xfId="43067"/>
    <cellStyle name="超级链接 12 12 2" xfId="43068"/>
    <cellStyle name="常规 2 2 2 6 11 2" xfId="43069"/>
    <cellStyle name="Comma  - Style3 8 6 2 2" xfId="43070"/>
    <cellStyle name="超级链接 9 6 2" xfId="43071"/>
    <cellStyle name="PSDate 2 4 2" xfId="43072"/>
    <cellStyle name="商品名称 10" xfId="43073"/>
    <cellStyle name="Accent2 - 60% 7 2 4" xfId="43074"/>
    <cellStyle name="Accent3 - 20% 8 7" xfId="43075"/>
    <cellStyle name="差_财政优惠政策计算表20140527 2 3 12" xfId="43076"/>
    <cellStyle name="Comma  - Style8 3 11 3" xfId="43077"/>
    <cellStyle name="好_2012年调整预算 11 2" xfId="43078"/>
    <cellStyle name="Accent4 - 40% 10 2 7" xfId="43079"/>
    <cellStyle name="小数 8 2 2" xfId="43080"/>
    <cellStyle name="Accent2 3 6" xfId="43081"/>
    <cellStyle name="好_2014年元-12月收支 2 9" xfId="43082"/>
    <cellStyle name="差_2012-2013年结算140424李爱民 9 8 2" xfId="43083"/>
    <cellStyle name="小数 10 13 2" xfId="43084"/>
    <cellStyle name="Accent2 - 60% 4 2 2" xfId="43085"/>
    <cellStyle name="常规 16" xfId="43086"/>
    <cellStyle name="常规 21" xfId="43087"/>
    <cellStyle name="表标题 3 10 2 2" xfId="43088"/>
    <cellStyle name="Accent1 - 20% 2 7 2" xfId="43089"/>
    <cellStyle name="差_123 5 7" xfId="43090"/>
    <cellStyle name="好_2015年开发区收支预算表20150826定稿（加科技明细）结算后调整 13 11" xfId="43091"/>
    <cellStyle name="Accent6 - 40% 4 7 3" xfId="43092"/>
    <cellStyle name="Comma  - Style1 7 5" xfId="43093"/>
    <cellStyle name="差_（定稿）2013年开发区区域内税收汇总03版 8 5" xfId="43094"/>
    <cellStyle name="Accent6 - 20% 9 4 2 2" xfId="43095"/>
    <cellStyle name="常规 2 2 2 5 10 6" xfId="43096"/>
    <cellStyle name="好_2015年元-12月收支 2 2 13 2" xfId="43097"/>
    <cellStyle name="Comma  - Style2 11 7" xfId="43098"/>
    <cellStyle name="Accent5 - 20% 3 4" xfId="43099"/>
    <cellStyle name="Comma  - Style5 5 10" xfId="43100"/>
    <cellStyle name="Accent3 - 40% 11 10" xfId="43101"/>
    <cellStyle name="Accent5 - 40% 2 2 3" xfId="43102"/>
    <cellStyle name="好_2012-2013年结算140424李爱民 4 4" xfId="43103"/>
    <cellStyle name="Percent [2] 8 2" xfId="43104"/>
    <cellStyle name="部门 7 2" xfId="43105"/>
    <cellStyle name="60% - 强调文字颜色 3 2 3" xfId="43106"/>
    <cellStyle name="差_元-3月开发区税收收入完成情况表 2 7 6 2" xfId="43107"/>
    <cellStyle name="常规 9 3 14 2" xfId="43108"/>
    <cellStyle name="好_（定稿）2013年开发区区域内税收汇总03版 8 5 2" xfId="43109"/>
    <cellStyle name="常规 2 10 2 12 2" xfId="43110"/>
    <cellStyle name="Accent1 - 20% 11 14" xfId="43111"/>
    <cellStyle name="Accent3 - 20% 2 2 7" xfId="43112"/>
    <cellStyle name="Comma  - Style3 7 5 2" xfId="43113"/>
    <cellStyle name="好_2013年财政收支表（2月8日） 6 14 2" xfId="43114"/>
    <cellStyle name="差_Book1 8 11 2" xfId="43115"/>
    <cellStyle name="常规 15 2 9 4" xfId="43116"/>
    <cellStyle name="Accent2 8 9" xfId="43117"/>
    <cellStyle name="Accent5 - 40% 8" xfId="43118"/>
    <cellStyle name="差_2014年元-12月收支 2 3 4 2" xfId="43119"/>
    <cellStyle name="Accent1 - 60% 5 10" xfId="43120"/>
    <cellStyle name="好_2013年财政收支表（2月8日） 2 6 14" xfId="43121"/>
    <cellStyle name="常规 11 2 4 8 2" xfId="43122"/>
    <cellStyle name="好_财政优惠政策计算表20140527 9 10 2" xfId="43123"/>
    <cellStyle name="SHADEDSTORES 5 3 2" xfId="43124"/>
    <cellStyle name="常规 2 5 4 5" xfId="43125"/>
    <cellStyle name="差_财政优惠政策计算表20140527 2 4 10 2" xfId="43126"/>
    <cellStyle name="常规 8 11 15" xfId="43127"/>
    <cellStyle name="常规 4 4 8 7" xfId="43128"/>
    <cellStyle name="Comma  - Style4 9 15" xfId="43129"/>
    <cellStyle name="常规 2 2 4 2 2 2" xfId="43130"/>
    <cellStyle name="常规 2 5 9 14" xfId="43131"/>
    <cellStyle name="好_2015年元-12月收支 2 2 13" xfId="43132"/>
    <cellStyle name="Accent4 - 40% 6 4" xfId="43133"/>
    <cellStyle name="SHADEDSTORES 3 13 2 2" xfId="43134"/>
    <cellStyle name="Comma  - Style7 5 13 2" xfId="43135"/>
    <cellStyle name="Accent5 - 40% 5 6 2" xfId="43136"/>
    <cellStyle name="常规 9 5" xfId="43137"/>
    <cellStyle name="表标题 9 8" xfId="43138"/>
    <cellStyle name="超级链接 5 11" xfId="43139"/>
    <cellStyle name="Accent3 - 60% 4 8" xfId="43140"/>
    <cellStyle name="未定义 2 9 6 2" xfId="43141"/>
    <cellStyle name="Comma  - Style4 8 7 2 2" xfId="43142"/>
    <cellStyle name="后继超级链接 2 12 2" xfId="43143"/>
    <cellStyle name="未定义 5 2" xfId="43144"/>
    <cellStyle name="常规 3 3 8 2" xfId="43145"/>
    <cellStyle name="常规 2 2 4 2 7 10" xfId="43146"/>
    <cellStyle name="常规 17 12 4" xfId="43147"/>
    <cellStyle name="强调 2 4 11" xfId="43148"/>
    <cellStyle name="后继超链接 7 11" xfId="43149"/>
    <cellStyle name="常规 2 2 7 2 3" xfId="43150"/>
    <cellStyle name="好_（定稿）2013年开发区区域内税收汇总03版 10 9 2" xfId="43151"/>
    <cellStyle name="常规 9 2 7 4 2" xfId="43152"/>
    <cellStyle name="差_2012年调整预算 10 4" xfId="43153"/>
    <cellStyle name="好_2012年调整预算 2 6 11" xfId="43154"/>
    <cellStyle name="常规 2 10 9 7" xfId="43155"/>
    <cellStyle name="Accent6 - 20% 21" xfId="43156"/>
    <cellStyle name="Accent6 - 20% 16" xfId="43157"/>
    <cellStyle name="常规 16 2 7 5 2" xfId="43158"/>
    <cellStyle name="差_咸宁市直2013年政府基建支出预算表（一上) 2 2 2 2" xfId="43159"/>
    <cellStyle name="常规 2 10 7 7 2" xfId="43160"/>
    <cellStyle name="Accent2 - 20% 7 7" xfId="43161"/>
    <cellStyle name="Comma  - Style8 12 3 2" xfId="43162"/>
    <cellStyle name="Accent4 - 20% 4 15" xfId="43163"/>
    <cellStyle name="Accent6 - 20% 3 8" xfId="43164"/>
    <cellStyle name="好_2014年元-12月收支 13 12" xfId="43165"/>
    <cellStyle name="常规 3 12 13 2" xfId="43166"/>
    <cellStyle name="PSDate 13 3" xfId="43167"/>
    <cellStyle name="差_（定稿）2013年开发区区域内税收汇总03版 12 2" xfId="43168"/>
    <cellStyle name="好_元-3月开发区税收收入完成情况表 10" xfId="43169"/>
    <cellStyle name="差_元-3月开发区税收收入完成情况表 2 12 13 2" xfId="43170"/>
    <cellStyle name="Prefilled 4 3 2 2" xfId="43171"/>
    <cellStyle name="好_2012年调整预算 12 12" xfId="43172"/>
    <cellStyle name="好_（定稿）2013年开发区区域内税收汇总03版 2 2 8 2" xfId="43173"/>
    <cellStyle name="常规 2 2 8 2 3 3 2" xfId="43174"/>
    <cellStyle name="Accent6 - 20% 5 12 3" xfId="43175"/>
    <cellStyle name="常规 2 2 3 2 4 11 2" xfId="43176"/>
    <cellStyle name="常规 2 7 11 12" xfId="43177"/>
    <cellStyle name="Accent2 - 40% 9 9 2" xfId="43178"/>
    <cellStyle name="常规 2 2 2 5 12 2" xfId="43179"/>
    <cellStyle name="常规 10 2 6 4 2" xfId="43180"/>
    <cellStyle name="常规 2 2 7 13 2" xfId="43181"/>
    <cellStyle name="好_2015年开发区收支预算表20150301 2 7 11 2" xfId="43182"/>
    <cellStyle name="常规 2 2 2 4 10 13 2" xfId="43183"/>
    <cellStyle name="强调 3 4 5 2" xfId="43184"/>
    <cellStyle name="好_2012-2013年结算140424李爱民 4 5 2" xfId="43185"/>
    <cellStyle name="常规 2 6 11 9 2" xfId="43186"/>
    <cellStyle name="Comma  - Style1 12 15" xfId="43187"/>
    <cellStyle name="SHADEDSTORES 5 15 3" xfId="43188"/>
    <cellStyle name="好_2015年开发区收支预算表20150301 19 2" xfId="43189"/>
    <cellStyle name="好_2015年开发区收支预算表20150301 24 2" xfId="43190"/>
    <cellStyle name="表标题 5 6" xfId="43191"/>
    <cellStyle name="好_财政优惠政策计算表20140527 4 2 2" xfId="43192"/>
    <cellStyle name="常规 2 2 7 2 7 12" xfId="43193"/>
    <cellStyle name="好_2015年开发区收支预算表20150826定稿（加科技明细）结算后调整 7 13 2" xfId="43194"/>
    <cellStyle name="Comma  - Style8 10 10 3" xfId="43195"/>
    <cellStyle name="差_财政优惠政策计算表20140527 2 8 4" xfId="43196"/>
    <cellStyle name="Accent2 - 40% 8 6 2" xfId="43197"/>
    <cellStyle name="Comma  - Style3 5 9 2" xfId="43198"/>
    <cellStyle name="常规 2 2 2 8 18" xfId="43199"/>
    <cellStyle name="常规 2 2 2 8 23" xfId="43200"/>
    <cellStyle name="好_123 2 9 9" xfId="43201"/>
    <cellStyle name="小数 2 12" xfId="43202"/>
    <cellStyle name="常规 2 8 4 8" xfId="43203"/>
    <cellStyle name="差_Book1_1 2 25" xfId="43204"/>
    <cellStyle name="Accent2 - 20% 2 12" xfId="43205"/>
    <cellStyle name="Accent4 - 20% 3 4 2" xfId="43206"/>
    <cellStyle name="常规 5 3 2 2 10" xfId="43207"/>
    <cellStyle name="Accent2 - 60% 11" xfId="43208"/>
    <cellStyle name="好_2012年调整预算 2 2 5" xfId="43209"/>
    <cellStyle name="常规 2 2 11 4" xfId="43210"/>
    <cellStyle name="小数 3 4 2" xfId="43211"/>
    <cellStyle name="常规 8 18 2" xfId="43212"/>
    <cellStyle name="常规 8 23 2" xfId="43213"/>
    <cellStyle name="差_2012年调整预算 3" xfId="43214"/>
    <cellStyle name="常规 4 4 7 10 2" xfId="43215"/>
    <cellStyle name="Accent6 - 60% 3 4 2" xfId="43216"/>
    <cellStyle name="寘嬫愗傝 [0.00]_Region Orders (2)" xfId="43217"/>
    <cellStyle name="常规 2 8 6 12" xfId="43218"/>
    <cellStyle name="常规 2 2 9 2 2" xfId="43219"/>
    <cellStyle name="常规 5 2 2 7 3" xfId="43220"/>
    <cellStyle name="Comma  - Style2 3 8 2 2" xfId="43221"/>
    <cellStyle name="差_2014年元-12月收支 2 7 8" xfId="43222"/>
    <cellStyle name="差_财政优惠政策计算表20140527 2 9 12 2" xfId="43223"/>
    <cellStyle name="常规 13 12 9 2" xfId="43224"/>
    <cellStyle name="常规 2 8 8 7 2" xfId="43225"/>
    <cellStyle name="Accent4 3 10" xfId="43226"/>
    <cellStyle name="常规 4 3 8 5" xfId="43227"/>
    <cellStyle name="Comma  - Style4 4 13" xfId="43228"/>
    <cellStyle name="小数 12 6" xfId="43229"/>
    <cellStyle name="Comma  - Style2 5 2 3" xfId="43230"/>
    <cellStyle name="差_2014年元-12月收支 2 8 11 2" xfId="43231"/>
    <cellStyle name="好_2012年调整预算 3 5" xfId="43232"/>
    <cellStyle name="常规 2 2 9 2 2 3 2" xfId="43233"/>
    <cellStyle name="差_2012-2013年结算140424李爱民 7 6" xfId="43234"/>
    <cellStyle name="常规 10 2 4 9" xfId="43235"/>
    <cellStyle name="Header2 6 3 4" xfId="43236"/>
    <cellStyle name="Accent4 - 20% 5 2 6 2" xfId="43237"/>
    <cellStyle name="差_2013年财政收支表（2月8日） 8 13 2" xfId="43238"/>
    <cellStyle name="Accent3 - 20% 11 2 7" xfId="43239"/>
    <cellStyle name="常规 18 11 13 2" xfId="43240"/>
    <cellStyle name="差_元-3月开发区税收收入完成情况表 2 5 3 2" xfId="43241"/>
    <cellStyle name="Comma  - Style3 5 7 2 2" xfId="43242"/>
    <cellStyle name="Accent3 - 20% 3 10 2" xfId="43243"/>
    <cellStyle name="后继超级链接 8 3 2" xfId="43244"/>
    <cellStyle name="常规 2 2 2 7 6 2 2" xfId="43245"/>
    <cellStyle name="差_2012年调整预算 12 14 2" xfId="43246"/>
    <cellStyle name="Accent2 - 20% 7 2 7" xfId="43247"/>
    <cellStyle name="_ET_STYLE_NoName_00__Book1_1 4 6" xfId="43248"/>
    <cellStyle name="标题 3 6 2" xfId="43249"/>
    <cellStyle name="常规 12 2 4 14" xfId="43250"/>
    <cellStyle name="Comma  - Style2 8 10" xfId="43251"/>
    <cellStyle name="Accent1 - 20% 12 3 2" xfId="43252"/>
    <cellStyle name="Comma  - Style3 2 2 3" xfId="43253"/>
    <cellStyle name="Accent3 - 40% 8 2 4" xfId="43254"/>
    <cellStyle name="好_（定稿）2013年开发区区域内税收汇总03版 2 6 2 2" xfId="43255"/>
    <cellStyle name="好_2014年元-12月收支 2 10 14" xfId="43256"/>
    <cellStyle name="Entered 2 12 2" xfId="43257"/>
    <cellStyle name="差_财政优惠政策计算表20140527 7 5 2" xfId="43258"/>
    <cellStyle name="常规 2 3 8 2 2" xfId="43259"/>
    <cellStyle name="常规 2 2 2 9 5 5" xfId="43260"/>
    <cellStyle name="常规 2 2 2 7 9 13" xfId="43261"/>
    <cellStyle name="常规 13 17 2" xfId="43262"/>
    <cellStyle name="常规 13 22 2" xfId="43263"/>
    <cellStyle name="Input [yellow] 6 3 3" xfId="43264"/>
    <cellStyle name="常规 14 2 3" xfId="43265"/>
    <cellStyle name="Accent6 - 40% 5 9 2 2" xfId="43266"/>
    <cellStyle name="差_咸宁市直2013年政府基建支出预算表（一上) 2 10 12" xfId="43267"/>
    <cellStyle name="表标题 4 9 3" xfId="43268"/>
    <cellStyle name="SHADEDSTORES 5 2 4 2" xfId="43269"/>
    <cellStyle name="好_2012-2013年结算140424李爱民 2 2 6 2" xfId="43270"/>
    <cellStyle name="常规 4 4 6 12" xfId="43271"/>
    <cellStyle name="差_财政优惠政策计算表20140527 2 2 13" xfId="43272"/>
    <cellStyle name="常规 6 8 4 2" xfId="43273"/>
    <cellStyle name="Accent1 3 2" xfId="43274"/>
    <cellStyle name="Accent3 - 20% 9 8 2" xfId="43275"/>
    <cellStyle name="常规 5 13 9" xfId="43276"/>
    <cellStyle name="常规 17 10 11" xfId="43277"/>
    <cellStyle name="Comma  - Style4 4 6 2" xfId="43278"/>
    <cellStyle name="好_2015年开发区收支预算表20150826定稿（加科技明细）结算后调整 7 12 2" xfId="43279"/>
    <cellStyle name="差_2012年调整预算 2 3 12" xfId="43280"/>
    <cellStyle name="常规 4 2 5 9 2" xfId="43281"/>
    <cellStyle name="常规 12 2 4 9" xfId="43282"/>
    <cellStyle name="PSSpacer 3 3" xfId="43283"/>
    <cellStyle name="常规 2 2 7 2 9 8 2" xfId="43284"/>
    <cellStyle name="差_2013年财政收支表（2月8日） 2 6 8 2" xfId="43285"/>
    <cellStyle name="常规 12 2 6 12" xfId="43286"/>
    <cellStyle name="常规 2 2 6 2 10" xfId="43287"/>
    <cellStyle name="差_元-3月开发区税收收入完成情况表 2 8 7" xfId="43288"/>
    <cellStyle name="表标题 4 9 2" xfId="43289"/>
    <cellStyle name="常规 18 6 9" xfId="43290"/>
    <cellStyle name="超级链接 4 12 2" xfId="43291"/>
    <cellStyle name="差_财政优惠政策计算表20140527 2 4 10" xfId="43292"/>
    <cellStyle name="差_2013年财政收支表（2月8日） 2 2 7" xfId="43293"/>
    <cellStyle name="Comma  - Style3 10 3" xfId="43294"/>
    <cellStyle name="差_2014年元-12月收支 2 2 12 2" xfId="43295"/>
    <cellStyle name="常规 12 2 5 7" xfId="43296"/>
    <cellStyle name="Comma  - Style8 12 5 2" xfId="43297"/>
    <cellStyle name="Accent2 - 20% 9 7" xfId="43298"/>
    <cellStyle name="常规 2 5 6 12 2" xfId="43299"/>
    <cellStyle name="好_2015年开发区收支预算表20150826定稿（加科技明细）结算后调整 2 8 2" xfId="43300"/>
    <cellStyle name="Accent1 - 40% 10" xfId="43301"/>
    <cellStyle name="Accent5 - 60% 3 10" xfId="43302"/>
    <cellStyle name="常规 2 7 9 3" xfId="43303"/>
    <cellStyle name="Accent2 - 40% 3 15" xfId="43304"/>
    <cellStyle name="Comma  - Style5 9 4 2" xfId="43305"/>
    <cellStyle name="好_2015年元-12月收支 7 7 2" xfId="43306"/>
    <cellStyle name="Comma  - Style8 2 6" xfId="43307"/>
    <cellStyle name="常规 2 7 5 2 2" xfId="43308"/>
    <cellStyle name="好_2013年财政收支表（2月8日） 9 7 2" xfId="43309"/>
    <cellStyle name="常规 3 13 5 2" xfId="43310"/>
    <cellStyle name="Comma  - Style6 6 8 2 2" xfId="43311"/>
    <cellStyle name="Accent6 - 40% 7 6 2" xfId="43312"/>
    <cellStyle name="Comma  - Style2 9 3 2 2" xfId="43313"/>
    <cellStyle name="未定义 7 2" xfId="43314"/>
    <cellStyle name="差_咸宁市直2013年政府基建支出预算表（一上) 2 3 10 2" xfId="43315"/>
    <cellStyle name="Comma  - Style7 4 4 3" xfId="43316"/>
    <cellStyle name="Accent6 8 2 2 2" xfId="43317"/>
    <cellStyle name="常规 2 2 8 2 3 4" xfId="43318"/>
    <cellStyle name="常规 6 2 5 9 2" xfId="43319"/>
    <cellStyle name="好_Book1_1 10 12 2" xfId="43320"/>
    <cellStyle name="常规 7 9" xfId="43321"/>
    <cellStyle name="差_2015年开发区收支预算表20150301 3 2 2" xfId="43322"/>
    <cellStyle name="regstoresfromspecstores 11 2 2" xfId="43323"/>
    <cellStyle name="Accent2 - 40% 5 10 2" xfId="43324"/>
    <cellStyle name="常规 2 2 2 9 5 2" xfId="43325"/>
    <cellStyle name="常规 13 12 13 2" xfId="43326"/>
    <cellStyle name="好_咸宁市直2013年政府基建支出预算表（一上) 9" xfId="43327"/>
    <cellStyle name="Comma  - Style3 9 13 2 2" xfId="43328"/>
    <cellStyle name="常规 2 2 3 2 6 7 2" xfId="43329"/>
    <cellStyle name="常规 2 2 2 7 8 6 2" xfId="43330"/>
    <cellStyle name="Comma  - Style2 11 9 2" xfId="43331"/>
    <cellStyle name="常规 2 2 7 2 2 11" xfId="43332"/>
    <cellStyle name="强调 3 16" xfId="43333"/>
    <cellStyle name="强调 3 21" xfId="43334"/>
    <cellStyle name="差_咸宁市直2013年政府基建支出预算表（一上) 7 7" xfId="43335"/>
    <cellStyle name="常规 14 2 7 11 2" xfId="43336"/>
    <cellStyle name="常规 9 3 8 3" xfId="43337"/>
    <cellStyle name="Accent5 - 40% 11 14 2" xfId="43338"/>
    <cellStyle name="差_咸宁市直2013年政府基建支出预算表（一上) 6 15" xfId="43339"/>
    <cellStyle name="Accent5 - 20% 6 10" xfId="43340"/>
    <cellStyle name="Comma  - Style1 6 4 3" xfId="43341"/>
    <cellStyle name="常规 28 7 2" xfId="43342"/>
    <cellStyle name="Comma  - Style8 2 11 3" xfId="43343"/>
    <cellStyle name="常规 10 3 7 8 2" xfId="43344"/>
    <cellStyle name="差_2015年开发区收支预算表20150301 2 5 14" xfId="43345"/>
    <cellStyle name="常规 9 2 9 13" xfId="43346"/>
    <cellStyle name="小数 9 16" xfId="43347"/>
    <cellStyle name="常规 12 2 5" xfId="43348"/>
    <cellStyle name="好_Book1 7 10" xfId="43349"/>
    <cellStyle name="差_2015年开发区收支预算表20150301 13 2" xfId="43350"/>
    <cellStyle name="Accent1 7 2 3" xfId="43351"/>
    <cellStyle name="Comma  - Style6 2 3" xfId="43352"/>
    <cellStyle name="常规 17 24 2" xfId="43353"/>
    <cellStyle name="常规 17 19 2" xfId="43354"/>
    <cellStyle name="好_2015年元-12月收支 2 7 4" xfId="43355"/>
    <cellStyle name="差_Book1 7 14" xfId="43356"/>
    <cellStyle name="Comma  - Style5 12 11" xfId="43357"/>
    <cellStyle name="差_2015年元-12月收支 2 3 4" xfId="43358"/>
    <cellStyle name="差_2015年元-12月收支 4 3" xfId="43359"/>
    <cellStyle name="差_2015年开发区收支预算表20150826定稿（加科技明细）结算后调整 9 6 2" xfId="43360"/>
    <cellStyle name="好_Book1 8 3" xfId="43361"/>
    <cellStyle name="常规 5 3 2 2 4" xfId="43362"/>
    <cellStyle name="差_123 2 9 10 2" xfId="43363"/>
    <cellStyle name="常规 4 3 2" xfId="43364"/>
    <cellStyle name="差_Book1_1 2 6" xfId="43365"/>
    <cellStyle name="Comma  - Style5 12 11 3" xfId="43366"/>
    <cellStyle name="常规 9 3 8 11" xfId="43367"/>
    <cellStyle name="常规 2 2 2 8 10 2 2" xfId="43368"/>
    <cellStyle name="Accent6 - 40% 3 4" xfId="43369"/>
    <cellStyle name="常规 2 2 19 10" xfId="43370"/>
    <cellStyle name="常规 2 22 2 2 2" xfId="43371"/>
    <cellStyle name="Accent2 - 20% 6 8 2" xfId="43372"/>
    <cellStyle name="常规 17 2 4" xfId="43373"/>
    <cellStyle name="常规 2 2 2 8 2 2" xfId="43374"/>
    <cellStyle name="输入 2 3" xfId="43375"/>
    <cellStyle name="常规 2 2 2 9 12 8" xfId="43376"/>
    <cellStyle name="小数 8 12" xfId="43377"/>
    <cellStyle name="差_2015年开发区收支预算表20150301 2 4 10" xfId="43378"/>
    <cellStyle name="常规 2 2 7 2 9" xfId="43379"/>
    <cellStyle name="Comma  - Style4 7 10 3" xfId="43380"/>
    <cellStyle name="Comma  - Style7 6 6 2" xfId="43381"/>
    <cellStyle name="差_2015年开发区收支预算表20150301 2 9 2" xfId="43382"/>
    <cellStyle name="常规 8 11 5" xfId="43383"/>
    <cellStyle name="标题 2 2 3 2 2" xfId="43384"/>
    <cellStyle name="Comma  - Style4 9 5" xfId="43385"/>
    <cellStyle name="强调 2 3 5 2" xfId="43386"/>
    <cellStyle name="Accent6 - 20% 12 4 2" xfId="43387"/>
    <cellStyle name="Comma  - Style3 4 2" xfId="43388"/>
    <cellStyle name="常规 10 2 4 10 2" xfId="43389"/>
    <cellStyle name="差_咸宁市直2013年政府基建支出预算表（一上) 11 13 2" xfId="43390"/>
    <cellStyle name="强调 1 7 14" xfId="43391"/>
    <cellStyle name="常规 2 2 2 7 11 4" xfId="43392"/>
    <cellStyle name="常规 2 4 10 12 2" xfId="43393"/>
    <cellStyle name="Accent6 - 60% 5 3" xfId="43394"/>
    <cellStyle name="Prefilled 9 3" xfId="43395"/>
    <cellStyle name="常规 2 2 9 2 6 8" xfId="43396"/>
    <cellStyle name="Accent2 - 40% 7 2 2" xfId="43397"/>
    <cellStyle name="常规 17 4 6 2" xfId="43398"/>
    <cellStyle name="常规 2 10 7 9 2" xfId="43399"/>
    <cellStyle name="PSChar 2 2 2" xfId="43400"/>
    <cellStyle name="差_2014年元-12月收支 5 3 2" xfId="43401"/>
    <cellStyle name="差_咸宁市直2013年政府基建支出预算表（一上) 2 2 4 2" xfId="43402"/>
    <cellStyle name="强调 1 6 10" xfId="43403"/>
    <cellStyle name="常规 2 2 2 7 3 10 2" xfId="43404"/>
    <cellStyle name="差_2012年调整预算 2 3 12 2" xfId="43405"/>
    <cellStyle name="好_2012年调整预算 2 11 11 2" xfId="43406"/>
    <cellStyle name="常规 11 2 5 5 2" xfId="43407"/>
    <cellStyle name="好_2015年元-12月收支 13 13" xfId="43408"/>
    <cellStyle name="差_123 18" xfId="43409"/>
    <cellStyle name="差_123 23" xfId="43410"/>
    <cellStyle name="Accent1 - 20% 3 14 2" xfId="43411"/>
    <cellStyle name="Currency [0] 12 3" xfId="43412"/>
    <cellStyle name="差_Book1 9 3" xfId="43413"/>
    <cellStyle name="好_咸宁市直2013年政府基建支出预算表（一上) 2 2 14 2" xfId="43414"/>
    <cellStyle name="强调文字颜色 3 2 5" xfId="43415"/>
    <cellStyle name="常规 4 3 3 10" xfId="43416"/>
    <cellStyle name="差_Book1_1 2 7 10" xfId="43417"/>
    <cellStyle name="Comma  - Style6 7 10" xfId="43418"/>
    <cellStyle name="好_咸宁市直2013年政府基建支出预算表（一上) 8 12" xfId="43419"/>
    <cellStyle name="常规 5 2 2 4 11" xfId="43420"/>
    <cellStyle name="Comma  - Style2 10 15" xfId="43421"/>
    <cellStyle name="差_财政优惠政策计算表20140527 2 20 2" xfId="43422"/>
    <cellStyle name="差_财政优惠政策计算表20140527 2 15 2" xfId="43423"/>
    <cellStyle name="差_2015年元-12月收支 5 3" xfId="43424"/>
    <cellStyle name="差_2015年开发区收支预算表20150826定稿（加科技明细）结算后调整 9 7 2" xfId="43425"/>
    <cellStyle name="差_2013年财政收支表（2月8日） 4 11" xfId="43426"/>
    <cellStyle name="差_财政优惠政策计算表20140527 11" xfId="43427"/>
    <cellStyle name="差_元-3月开发区税收收入完成情况表 2 3 2" xfId="43428"/>
    <cellStyle name="强调 2 2 3" xfId="43429"/>
    <cellStyle name="Accent6 - 20% 11 2" xfId="43430"/>
    <cellStyle name="差_2015年元-12月收支 2 12 13 2" xfId="43431"/>
    <cellStyle name="常规 4 3 7 13" xfId="43432"/>
    <cellStyle name="Accent6 - 20% 8 2 3 2 2" xfId="43433"/>
    <cellStyle name="差_（定稿）2013年开发区区域内税收汇总03版 2 10 9" xfId="43434"/>
    <cellStyle name="常规 10 3 12 10" xfId="43435"/>
    <cellStyle name="表标题 6 4 3" xfId="43436"/>
    <cellStyle name="好_2015年开发区收支预算表20150301 7 9 2" xfId="43437"/>
    <cellStyle name="好_123 2 20 2" xfId="43438"/>
    <cellStyle name="好_123 2 15 2" xfId="43439"/>
    <cellStyle name="Comma  - Style4 12 2 3" xfId="43440"/>
    <cellStyle name="差_Book1 25 2" xfId="43441"/>
    <cellStyle name="常规 18 2 10" xfId="43442"/>
    <cellStyle name="差_咸宁市直2013年政府基建支出预算表（一上) 7" xfId="43443"/>
    <cellStyle name="_一四星酒店方案 9 6" xfId="43444"/>
    <cellStyle name="常规 2 2 7 2 7 3" xfId="43445"/>
    <cellStyle name="差_2014年元-12月收支 24 2" xfId="43446"/>
    <cellStyle name="差_2014年元-12月收支 19 2" xfId="43447"/>
    <cellStyle name="强调 2 11 14" xfId="43448"/>
    <cellStyle name="数字 9 11 2" xfId="43449"/>
    <cellStyle name="常规 2 6 6 10 2" xfId="43450"/>
    <cellStyle name="差_财政优惠政策计算表20140527 6 12 2" xfId="43451"/>
    <cellStyle name="常规 15 2 7 8" xfId="43452"/>
    <cellStyle name="Accent2 6 12" xfId="43453"/>
    <cellStyle name="Accent2 - 20% 3 10 2" xfId="43454"/>
    <cellStyle name="Comma  - Style2 7 15" xfId="43455"/>
    <cellStyle name="货币 2 6 14 2" xfId="43456"/>
    <cellStyle name="Comma  - Style2 8 12 3" xfId="43457"/>
    <cellStyle name="常规 2 2 2 3 3 7" xfId="43458"/>
    <cellStyle name="Prefilled 13" xfId="43459"/>
    <cellStyle name="Comma  - Style3 13 2" xfId="43460"/>
    <cellStyle name="常规 2 2 2 6 12 4 2" xfId="43461"/>
    <cellStyle name="常规 2 3 20" xfId="43462"/>
    <cellStyle name="常规 2 3 15" xfId="43463"/>
    <cellStyle name="差_2012-2013年结算140424李爱民 6 12" xfId="43464"/>
    <cellStyle name="差_2012-2013年结算140424李爱民 5 4" xfId="43465"/>
    <cellStyle name="Accent5 - 20% 10 10" xfId="43466"/>
    <cellStyle name="常规 10 2 2 7 2" xfId="43467"/>
    <cellStyle name="常规 8 2 5 11" xfId="43468"/>
    <cellStyle name="好_2012年调整预算 2 8 10 2" xfId="43469"/>
    <cellStyle name="常规 5 3 2 4 6 2" xfId="43470"/>
    <cellStyle name="好_咸宁市直2013年政府基建支出预算表（一上) 2 10 10" xfId="43471"/>
    <cellStyle name="差_Book1_1 4 8 2" xfId="43472"/>
    <cellStyle name="Comma  - Style8 8 2" xfId="43473"/>
    <cellStyle name="好_（定稿）2013年开发区区域内税收汇总03版 7 6" xfId="43474"/>
    <cellStyle name="好_财政优惠政策计算表20140527 10 2" xfId="43475"/>
    <cellStyle name="常规 2 2 2 9 12 3 2" xfId="43476"/>
    <cellStyle name="常规 2 2 6 2 5 12" xfId="43477"/>
    <cellStyle name="Comma  - Style2 11 3 3" xfId="43478"/>
    <cellStyle name="Accent5 10 10 2" xfId="43479"/>
    <cellStyle name="Accent5 - 20% 6 3 2" xfId="43480"/>
    <cellStyle name="常规 2 2 7 2 4 9" xfId="43481"/>
    <cellStyle name="常规 2 2 2 9 11 11" xfId="43482"/>
    <cellStyle name="Comma  - Style5 3 3 2 2" xfId="43483"/>
    <cellStyle name="Accent3 - 20% 4 13 2" xfId="43484"/>
    <cellStyle name="常规 12 2 3 6 2" xfId="43485"/>
    <cellStyle name="差_2013年财政收支表（2月8日） 9 12" xfId="43486"/>
    <cellStyle name="Currency [0] 2 3" xfId="43487"/>
    <cellStyle name="差_咸宁市直2013年政府基建支出预算表（一上) 2 5 4" xfId="43488"/>
    <cellStyle name="常规 2 6 2 5" xfId="43489"/>
    <cellStyle name="Accent2 - 20% 8 6 2" xfId="43490"/>
    <cellStyle name="差_（定稿）2013年开发区区域内税收汇总03版 8 10 2" xfId="43491"/>
    <cellStyle name="标题 4 2 4 2" xfId="43492"/>
    <cellStyle name="常规 5 2 2 9 6" xfId="43493"/>
    <cellStyle name="常规 12 2 5 9" xfId="43494"/>
    <cellStyle name="常规 5 2 2 8 7" xfId="43495"/>
    <cellStyle name="Comma  - Style2 12 7" xfId="43496"/>
    <cellStyle name="Input [yellow] 5" xfId="43497"/>
    <cellStyle name="Accent5 14 2 2" xfId="43498"/>
    <cellStyle name="商品名称 2" xfId="43499"/>
    <cellStyle name="常规 2 2 2 6 9 12" xfId="43500"/>
    <cellStyle name="差_2012年调整预算 7 4 2" xfId="43501"/>
    <cellStyle name="强调 1 7" xfId="43502"/>
    <cellStyle name="常规 4 3 8 9 2" xfId="43503"/>
    <cellStyle name="常规 2 2 2 4 8 9 2" xfId="43504"/>
    <cellStyle name="常规 18 12 11 2" xfId="43505"/>
    <cellStyle name="Accent1 - 20% 8 2 5 2" xfId="43506"/>
    <cellStyle name="Accent1 - 20% 9 10" xfId="43507"/>
    <cellStyle name="后继超级链接 10 14" xfId="43508"/>
    <cellStyle name="常规 2 5 3 11 2" xfId="43509"/>
    <cellStyle name="Accent6 - 60% 3 9 2 2" xfId="43510"/>
    <cellStyle name="差_财政优惠政策计算表20140527 19 2" xfId="43511"/>
    <cellStyle name="Accent2 - 60% 7 5" xfId="43512"/>
    <cellStyle name="差_2015年元-12月收支 12 11 2" xfId="43513"/>
    <cellStyle name="常规 17 5 2 2" xfId="43514"/>
    <cellStyle name="Accent4 - 20% 8 2 4 2" xfId="43515"/>
    <cellStyle name="好_2015年元-12月收支 2 5 12" xfId="43516"/>
    <cellStyle name="常规 2 2 8 2 6 9" xfId="43517"/>
    <cellStyle name="Comma  - Style7 3 11" xfId="43518"/>
    <cellStyle name="常规 2 9 6 5 2" xfId="43519"/>
    <cellStyle name="Accent1 - 40% 10 10 2" xfId="43520"/>
    <cellStyle name="好_2015年开发区收支预算表20150301 2 25" xfId="43521"/>
    <cellStyle name="Accent4 - 20% 14" xfId="43522"/>
    <cellStyle name="Comma  - Style4 2 5 2 2" xfId="43523"/>
    <cellStyle name="Accent4 4" xfId="43524"/>
    <cellStyle name="差_元-3月开发区税收收入完成情况表 2 12 8 2" xfId="43525"/>
    <cellStyle name="好_元-3月开发区税收收入完成情况表 3 8" xfId="43526"/>
    <cellStyle name="好_咸宁市直2013年政府基建支出预算表（一上) 11 4" xfId="43527"/>
    <cellStyle name="PSSpacer 6 2" xfId="43528"/>
    <cellStyle name="差_123 2 8 13 2" xfId="43529"/>
    <cellStyle name="常规 2 2 5 8 2" xfId="43530"/>
    <cellStyle name="Comma  - Style5 8" xfId="43531"/>
    <cellStyle name="常规 10 10 11" xfId="43532"/>
    <cellStyle name="Accent5 - 20% 9 4 2" xfId="43533"/>
    <cellStyle name="好_2012年调整预算 12 3 2" xfId="43534"/>
    <cellStyle name="差_Book1 6 10" xfId="43535"/>
    <cellStyle name="常规 12 2 5 8" xfId="43536"/>
    <cellStyle name="PSSpacer 4 2" xfId="43537"/>
    <cellStyle name="常规 2 2 5 6 2" xfId="43538"/>
    <cellStyle name="差_123 2 8 11 2" xfId="43539"/>
    <cellStyle name="差_123 10 7" xfId="43540"/>
    <cellStyle name="Accent5 - 20% 2 2 5 2" xfId="43541"/>
    <cellStyle name="常规 4 2 24 2" xfId="43542"/>
    <cellStyle name="常规 4 2 19 2" xfId="43543"/>
    <cellStyle name="差_2015年元-12月收支 8 13" xfId="43544"/>
    <cellStyle name="Accent3 - 20% 11 12 2" xfId="43545"/>
    <cellStyle name="好_2015年开发区收支预算表20150301 2 3 4 2" xfId="43546"/>
    <cellStyle name="常规 15 2 3 10" xfId="43547"/>
    <cellStyle name="好_123 5 10 2" xfId="43548"/>
    <cellStyle name="常规 2 2 2 6 9 5 2" xfId="43549"/>
    <cellStyle name="差_2012-2013年结算140424李爱民 4 13 2" xfId="43550"/>
    <cellStyle name="差_元-3月开发区税收收入完成情况表 4 6" xfId="43551"/>
    <cellStyle name="差_财政优惠政策计算表20140527 2 5 4 2" xfId="43552"/>
    <cellStyle name="差_2013年财政收支表（2月8日） 2 12 6" xfId="43553"/>
    <cellStyle name="常规 5 5 6" xfId="43554"/>
    <cellStyle name="差_（定稿）2013年开发区区域内税收汇总03版 3 6 2" xfId="43555"/>
    <cellStyle name="常规 10 12 7" xfId="43556"/>
    <cellStyle name="差_2015年开发区收支预算表20150826定稿（加科技明细）结算后调整 3 3" xfId="43557"/>
    <cellStyle name="差_2015年元-12月收支 9 5" xfId="43558"/>
    <cellStyle name="常规 16 2 3 10 2" xfId="43559"/>
    <cellStyle name="常规 2 11 9 2" xfId="43560"/>
    <cellStyle name="数字 9 12 2" xfId="43561"/>
    <cellStyle name="常规 2 6 6 11 2" xfId="43562"/>
    <cellStyle name="好_123 4 12" xfId="43563"/>
    <cellStyle name="好_2015年开发区收支预算表20150301 9 9 2" xfId="43564"/>
    <cellStyle name="差_2013年财政收支表（2月8日） 9 4 2" xfId="43565"/>
    <cellStyle name="Accent2 8 2 3" xfId="43566"/>
    <cellStyle name="常规 2 2 2 8 12 3 2" xfId="43567"/>
    <cellStyle name="常规 2 2 5 2 5 12" xfId="43568"/>
    <cellStyle name="Comma  - Style1 11 3 3" xfId="43569"/>
    <cellStyle name="差_2012年调整预算 12 10" xfId="43570"/>
    <cellStyle name="差_元-3月开发区税收收入完成情况表 6 2 2" xfId="43571"/>
    <cellStyle name="常规 4 3 5 14" xfId="43572"/>
    <cellStyle name="差_Book1_1 2 9 14" xfId="43573"/>
    <cellStyle name="SHADEDSTORES 2 14 2" xfId="43574"/>
    <cellStyle name="Comma  - Style1 4 9" xfId="43575"/>
    <cellStyle name="好_2012-2013年结算140424李爱民 11 2" xfId="43576"/>
    <cellStyle name="常规 2 5 5 5 2" xfId="43577"/>
    <cellStyle name="常规 6 7 12" xfId="43578"/>
    <cellStyle name="常规 2 8 5 2" xfId="43579"/>
    <cellStyle name="常规 2 5 9" xfId="43580"/>
    <cellStyle name="好_2015年元-12月收支 8 14 2" xfId="43581"/>
    <cellStyle name="Accent4 6 2 6" xfId="43582"/>
    <cellStyle name="好_咸宁市直2013年政府基建支出预算表（一上) 2 17" xfId="43583"/>
    <cellStyle name="好_咸宁市直2013年政府基建支出预算表（一上) 2 22" xfId="43584"/>
    <cellStyle name="解释性文本 2 4" xfId="43585"/>
    <cellStyle name="好_Book1_1 14 2" xfId="43586"/>
    <cellStyle name="差_元-3月开发区税收收入完成情况表 10 11 2" xfId="43587"/>
    <cellStyle name="好_咸宁市直2013年政府基建支出预算表（一上) 2 15 2" xfId="43588"/>
    <cellStyle name="好_咸宁市直2013年政府基建支出预算表（一上) 2 20 2" xfId="43589"/>
    <cellStyle name="Accent3 - 20% 7 2 2" xfId="43590"/>
    <cellStyle name="Accent5 - 40% 6 3" xfId="43591"/>
    <cellStyle name="Accent6 - 60% 3 5" xfId="43592"/>
    <cellStyle name="常规 4 4 7 11" xfId="43593"/>
    <cellStyle name="常规 2 2 2 5 5 3 2" xfId="43594"/>
    <cellStyle name="好_财政优惠政策计算表20140527 4 13 2" xfId="43595"/>
    <cellStyle name="Accent3 5 2 6" xfId="43596"/>
    <cellStyle name="常规 2 2 2 4 10 12" xfId="43597"/>
    <cellStyle name="常规 2 15 14" xfId="43598"/>
    <cellStyle name="常规 2 20 14" xfId="43599"/>
    <cellStyle name="强调 1 11 12" xfId="43600"/>
    <cellStyle name="货币 2 2 2" xfId="43601"/>
    <cellStyle name="标题 1 2 3 2 2" xfId="43602"/>
    <cellStyle name="好_123 2 3 9" xfId="43603"/>
    <cellStyle name="SHADEDSTORES 3 14" xfId="43604"/>
    <cellStyle name="Accent1 - 20% 5 2" xfId="43605"/>
    <cellStyle name="SHADEDSTORES 2 12 3" xfId="43606"/>
    <cellStyle name="常规 7 2 10 7 2" xfId="43607"/>
    <cellStyle name="Accent4 - 40% 7 7 2" xfId="43608"/>
    <cellStyle name="好_元-3月开发区税收收入完成情况表 7 5 2" xfId="43609"/>
    <cellStyle name="差_财政优惠政策计算表20140527 2 10 10" xfId="43610"/>
    <cellStyle name="差_2012-2013年结算140424李爱民 2 8 14" xfId="43611"/>
    <cellStyle name="Header2 6 3" xfId="43612"/>
    <cellStyle name="Comma  - Style7 2 7 3" xfId="43613"/>
    <cellStyle name="常规 2 8 5 14" xfId="43614"/>
    <cellStyle name="常规 2 2 3 2 2 7" xfId="43615"/>
    <cellStyle name="好_123 2 11 9" xfId="43616"/>
    <cellStyle name="常规 23 9" xfId="43617"/>
    <cellStyle name="常规 18 9" xfId="43618"/>
    <cellStyle name="常规 2 2 6 2 4 4 2" xfId="43619"/>
    <cellStyle name="t 2 11 2" xfId="43620"/>
    <cellStyle name="表标题 12 9" xfId="43621"/>
    <cellStyle name="Accent1 - 20% 4 15" xfId="43622"/>
    <cellStyle name="常规 2 2 6 2 3 11 2" xfId="43623"/>
    <cellStyle name="_Book1_1 8 6" xfId="43624"/>
    <cellStyle name="常规 3 2 8 2" xfId="43625"/>
    <cellStyle name="常规 8 2 5 9" xfId="43626"/>
    <cellStyle name="好_123 4" xfId="43627"/>
    <cellStyle name="常规 7 2 3 9 2" xfId="43628"/>
    <cellStyle name="常规 2 2 2 10 9 3" xfId="43629"/>
    <cellStyle name="Accent4 - 40% 24 2" xfId="43630"/>
    <cellStyle name="Accent4 - 40% 19 2" xfId="43631"/>
    <cellStyle name="Comma  - Style1 9 2 3" xfId="43632"/>
    <cellStyle name="强调 2 4 4" xfId="43633"/>
    <cellStyle name="Accent6 - 60% 11 5 2" xfId="43634"/>
    <cellStyle name="Accent2 - 20% 8" xfId="43635"/>
    <cellStyle name="Accent4 - 60% 7 4" xfId="43636"/>
    <cellStyle name="常规 5 13 3" xfId="43637"/>
    <cellStyle name="Comma  - Style2 11 6 2" xfId="43638"/>
    <cellStyle name="差_2015年开发区收支预算表20150826定稿（加科技明细）结算后调整 2 10" xfId="43639"/>
    <cellStyle name="常规 4 2 14" xfId="43640"/>
    <cellStyle name="Accent2 - 40% 4 10 2" xfId="43641"/>
    <cellStyle name="差_（定稿）2013年开发区区域内税收汇总03版 2 9 3" xfId="43642"/>
    <cellStyle name="好_咸宁市直2013年政府基建支出预算表（一上) 2 3 12" xfId="43643"/>
    <cellStyle name="Comma  - Style8 6 8" xfId="43644"/>
    <cellStyle name="常规 2 4 9 12" xfId="43645"/>
    <cellStyle name="常规 6 11 9 2" xfId="43646"/>
    <cellStyle name="好_123 6 11 2" xfId="43647"/>
    <cellStyle name="后继超链接 9 9" xfId="43648"/>
    <cellStyle name="差_123 2 11 7 2" xfId="43649"/>
    <cellStyle name="Comma  - Style5 4 10 2 2" xfId="43650"/>
    <cellStyle name="Comma  - Style8 4 8 3" xfId="43651"/>
    <cellStyle name="Accent6 10 4" xfId="43652"/>
    <cellStyle name="Comma  - Style2 6 2 2 2" xfId="43653"/>
    <cellStyle name="好_123 2 12 10 2" xfId="43654"/>
    <cellStyle name="Comma  - Style5 4 7" xfId="43655"/>
    <cellStyle name="常规 5 2 2 9 8" xfId="43656"/>
    <cellStyle name="差_（定稿）2013年开发区区域内税收汇总03版 2 7 14" xfId="43657"/>
    <cellStyle name="好_2014年元-12月收支 8 2" xfId="43658"/>
    <cellStyle name="强调 3 4 11" xfId="43659"/>
    <cellStyle name="好_（定稿）2013年开发区区域内税收汇总03版 2 7 9 2" xfId="43660"/>
    <cellStyle name="差_2015年开发区收支预算表20150826定稿（加科技明细）结算后调整 11 13 2" xfId="43661"/>
    <cellStyle name="Accent5 - 20% 3 13" xfId="43662"/>
    <cellStyle name="Accent6 - 60% 11 6" xfId="43663"/>
    <cellStyle name="好_123 2 6 8 2" xfId="43664"/>
    <cellStyle name="常规 9 2 9 7" xfId="43665"/>
    <cellStyle name="Comma  - Style7 6 10 2 2" xfId="43666"/>
    <cellStyle name="SHADEDSTORES 3 6 3" xfId="43667"/>
    <cellStyle name="好_123 2 10 3" xfId="43668"/>
    <cellStyle name="Accent1 - 40% 12 3" xfId="43669"/>
    <cellStyle name="常规 2 7 5 6" xfId="43670"/>
    <cellStyle name="Accent4 - 40% 8 6 2" xfId="43671"/>
    <cellStyle name="常规 7 2 11 6 2" xfId="43672"/>
    <cellStyle name="好_元-3月开发区税收收入完成情况表 8 4 2" xfId="43673"/>
    <cellStyle name="Comma  - Style4 12 7 3" xfId="43674"/>
    <cellStyle name="好_2015年元-12月收支 2 6 2 2" xfId="43675"/>
    <cellStyle name="Comma  - Style5 4 3 2 2" xfId="43676"/>
    <cellStyle name="好_（定稿）2013年开发区区域内税收汇总03版 2 3 14" xfId="43677"/>
    <cellStyle name="常规 15 2 8 13 2" xfId="43678"/>
    <cellStyle name="Comma  - Style7 7 5" xfId="43679"/>
    <cellStyle name="好_2014年元-12月收支 3 6" xfId="43680"/>
    <cellStyle name="差_2015年元-12月收支 9 9 2" xfId="43681"/>
    <cellStyle name="好_2014年元-12月收支 4 2 2" xfId="43682"/>
    <cellStyle name="常规 8 10 8 2" xfId="43683"/>
    <cellStyle name="Comma  - Style4 8 8 2" xfId="43684"/>
    <cellStyle name="常规 9 2 8 6 2" xfId="43685"/>
    <cellStyle name="差_2013年财政收支表（2月8日） 12 8 2" xfId="43686"/>
    <cellStyle name="常规 2 2 3 2" xfId="43687"/>
    <cellStyle name="Comma  - Style8 3 7 3" xfId="43688"/>
    <cellStyle name="差_123 2 12 6" xfId="43689"/>
    <cellStyle name="Header2 2 4" xfId="43690"/>
    <cellStyle name="常规 2 3 2 5 2" xfId="43691"/>
    <cellStyle name="Comma  - Style3 13 3" xfId="43692"/>
    <cellStyle name="Comma  - Style7 3 4 2" xfId="43693"/>
    <cellStyle name="强调 3 11 9 2" xfId="43694"/>
    <cellStyle name="常规 8 13 6 2" xfId="43695"/>
    <cellStyle name="差_2012年调整预算 2 5 14" xfId="43696"/>
    <cellStyle name="差_（定稿）2013年开发区区域内税收汇总03版 2 3 10" xfId="43697"/>
    <cellStyle name="后继超级链接 6 9 2" xfId="43698"/>
    <cellStyle name="常规 2 2 2 7 4 8 2" xfId="43699"/>
    <cellStyle name="常规 2 2 2 10 6 8 2" xfId="43700"/>
    <cellStyle name="Accent4 - 20% 2 5 2" xfId="43701"/>
    <cellStyle name="Accent2 - 20% 6 2 3" xfId="43702"/>
    <cellStyle name="好_Book1_1 2 2 11 2" xfId="43703"/>
    <cellStyle name="常规 2 2 6 2 8 5 2" xfId="43704"/>
    <cellStyle name="差_咸宁市直2013年政府基建支出预算表（一上) 2 12 11 2" xfId="43705"/>
    <cellStyle name="好_2012年调整预算 2 12 4 2" xfId="43706"/>
    <cellStyle name="常规 4 3 5 15" xfId="43707"/>
    <cellStyle name="好_2012-2013年结算140424李爱民 2 3 8" xfId="43708"/>
    <cellStyle name="常规 5 2 2 3 2" xfId="43709"/>
    <cellStyle name="好_2015年元-12月收支 8 7 2" xfId="43710"/>
    <cellStyle name="常规 2 2 2 10 9 7 2" xfId="43711"/>
    <cellStyle name="好_2015年开发区收支预算表20150826定稿（加科技明细）结算后调整 12 6" xfId="43712"/>
    <cellStyle name="Accent6 - 40% 7 9 3" xfId="43713"/>
    <cellStyle name="好_2012年调整预算 2 3 4 2" xfId="43714"/>
    <cellStyle name="好_2012年调整预算 10 13" xfId="43715"/>
    <cellStyle name="好_2014年元-12月收支 2 8 10 2" xfId="43716"/>
    <cellStyle name="Accent5 - 60% 6 2 3 2" xfId="43717"/>
    <cellStyle name="好_2013年财政收支表（2月8日） 2 7 14 2" xfId="43718"/>
    <cellStyle name="Accent2 - 20% 11 3" xfId="43719"/>
    <cellStyle name="Accent6 - 40% 9 2 3 2 2" xfId="43720"/>
    <cellStyle name="常规 5 12 2" xfId="43721"/>
    <cellStyle name="Accent4 - 60% 6 3" xfId="43722"/>
    <cellStyle name="Hyperlink_VERA" xfId="43723"/>
    <cellStyle name="Comma  - Style3 4 12" xfId="43724"/>
    <cellStyle name="Comma  - Style5 4 8 2 2" xfId="43725"/>
    <cellStyle name="差_元-3月开发区税收收入完成情况表 7 7" xfId="43726"/>
    <cellStyle name="好_2012年调整预算 2 6 2" xfId="43727"/>
    <cellStyle name="差_2015年元-12月收支 2 11 7" xfId="43728"/>
    <cellStyle name="常规 5 10 10" xfId="43729"/>
    <cellStyle name="常规 2 2 19 13 2" xfId="43730"/>
    <cellStyle name="常规 2 2 2 6 4 13" xfId="43731"/>
    <cellStyle name="常规 10 2 4 4 2" xfId="43732"/>
    <cellStyle name="常规 2 2 2 3 5 5" xfId="43733"/>
    <cellStyle name="Accent3 - 20% 7 8 2" xfId="43734"/>
    <cellStyle name="常规 9 3 4 7" xfId="43735"/>
    <cellStyle name="Accent4 - 60% 10 4" xfId="43736"/>
    <cellStyle name="常规 14 2 9 11" xfId="43737"/>
    <cellStyle name="后继超链接 8 6 2" xfId="43738"/>
    <cellStyle name="常规 2 9 4 10 2" xfId="43739"/>
    <cellStyle name="Accent6 5 8 2 2" xfId="43740"/>
    <cellStyle name="常规 2 7 8 6" xfId="43741"/>
    <cellStyle name="货币 2 5 4 2" xfId="43742"/>
    <cellStyle name="Accent5 - 60% 3 5" xfId="43743"/>
    <cellStyle name="Accent1 - 40% 5" xfId="43744"/>
    <cellStyle name="Accent6 - 40% 6 2 4 2 2" xfId="43745"/>
    <cellStyle name="常规 2 3 7 10" xfId="43746"/>
    <cellStyle name="差_财政优惠政策计算表20140527 2 11 10" xfId="43747"/>
    <cellStyle name="超级链接 7 5 2" xfId="43748"/>
    <cellStyle name="Accent4 3 2 4" xfId="43749"/>
    <cellStyle name="好_123 2 7 11 2" xfId="43750"/>
    <cellStyle name="Accent1 5 11" xfId="43751"/>
    <cellStyle name="Comma  - Style3 4 10" xfId="43752"/>
    <cellStyle name="好_Book1 3 9 2" xfId="43753"/>
    <cellStyle name="差_2015年开发区收支预算表20150301 11 2 2" xfId="43754"/>
    <cellStyle name="常规 26 4 2" xfId="43755"/>
    <cellStyle name="Accent1 - 60% 4 2 2" xfId="43756"/>
    <cellStyle name="常规 10 3 5 5 2" xfId="43757"/>
    <cellStyle name="Comma  - Style8 12 9 2 2" xfId="43758"/>
    <cellStyle name="好_123 2 8" xfId="43759"/>
    <cellStyle name="常规 3 2 4 2" xfId="43760"/>
    <cellStyle name="_Book1_1 4 6" xfId="43761"/>
    <cellStyle name="好_2015年开发区收支预算表20150301 4 8" xfId="43762"/>
    <cellStyle name="Accent6 - 40% 2 5 3" xfId="43763"/>
    <cellStyle name="好_123 2 9 10 2" xfId="43764"/>
    <cellStyle name="差_财政优惠政策计算表20140527 2 9 12" xfId="43765"/>
    <cellStyle name="常规 5 6 4" xfId="43766"/>
    <cellStyle name="Accent5 - 40% 25" xfId="43767"/>
    <cellStyle name="常规 5 2 2 9 12 2" xfId="43768"/>
    <cellStyle name="60% - 强调文字颜色 2 2 6" xfId="43769"/>
    <cellStyle name="Accent5 - 40% 3 2 4" xfId="43770"/>
    <cellStyle name="差_2012-2013年结算140424李爱民 2 11 7 2" xfId="43771"/>
    <cellStyle name="常规 9 2 10 6" xfId="43772"/>
    <cellStyle name="常规 8 8 4" xfId="43773"/>
    <cellStyle name="Comma  - Style5 24" xfId="43774"/>
    <cellStyle name="Comma  - Style5 19" xfId="43775"/>
    <cellStyle name="小数 10 9" xfId="43776"/>
    <cellStyle name="Accent6 - 60% 9 11 2" xfId="43777"/>
    <cellStyle name="常规 2 3 25" xfId="43778"/>
    <cellStyle name="好_2013年财政收支表（2月8日） 8 9" xfId="43779"/>
    <cellStyle name="常规 2 10 3 8 2" xfId="43780"/>
    <cellStyle name="常规 2 2 2 4 2 5" xfId="43781"/>
    <cellStyle name="常规 2 2 2 8 9 11" xfId="43782"/>
    <cellStyle name="常规 2 6 10 12 2" xfId="43783"/>
    <cellStyle name="差_2014年元-12月收支 2 10 4 2" xfId="43784"/>
    <cellStyle name="常规 4 3 7 10" xfId="43785"/>
    <cellStyle name="Accent6 - 20% 11 2 6 2" xfId="43786"/>
    <cellStyle name="差_2015年开发区收支预算表20150826定稿（加科技明细）结算后调整 2 12 2" xfId="43787"/>
    <cellStyle name="差_Book1 12 9 2" xfId="43788"/>
    <cellStyle name="_Book1_1 13" xfId="43789"/>
    <cellStyle name="常规 2 10 10 10 2" xfId="43790"/>
    <cellStyle name="常规 9 2 10 12" xfId="43791"/>
    <cellStyle name="Comma  - Style8 19" xfId="43792"/>
    <cellStyle name="Comma  - Style8 24" xfId="43793"/>
    <cellStyle name="常规 2 2 2 6 9 10" xfId="43794"/>
    <cellStyle name="常规 2 2 2 4 5 2" xfId="43795"/>
    <cellStyle name="常规 13 11 13 2" xfId="43796"/>
    <cellStyle name="好_2015年元-12月收支 2 4 9" xfId="43797"/>
    <cellStyle name="常规 2 2 2 4 2 10" xfId="43798"/>
    <cellStyle name="常规 18 3 14" xfId="43799"/>
    <cellStyle name="常规 2 17 3 2" xfId="43800"/>
    <cellStyle name="常规 2 22 3 2" xfId="43801"/>
    <cellStyle name="好_2013年财政收支表（2月8日） 2 12 8" xfId="43802"/>
    <cellStyle name="常规 25 14" xfId="43803"/>
    <cellStyle name="好_2015年开发区收支预算表20150826定稿（加科技明细）结算后调整 8 3" xfId="43804"/>
    <cellStyle name="Accent1 - 40% 5 15" xfId="43805"/>
    <cellStyle name="常规 2 9 16" xfId="43806"/>
    <cellStyle name="常规 2 9 21" xfId="43807"/>
    <cellStyle name="Comma  - Style8 10 12 3" xfId="43808"/>
    <cellStyle name="常规 11 2 20" xfId="43809"/>
    <cellStyle name="常规 11 2 15" xfId="43810"/>
    <cellStyle name="好_咸宁市直2013年政府基建支出预算表（一上) 5 14" xfId="43811"/>
    <cellStyle name="Accent1 - 20% 8 5" xfId="43812"/>
    <cellStyle name="差_2015年开发区收支预算表20150826定稿（加科技明细）结算后调整 2 7 11" xfId="43813"/>
    <cellStyle name="差_2015年开发区收支预算表20150826定稿（加科技明细）结算后调整 2 6" xfId="43814"/>
    <cellStyle name="差_2015年开发区收支预算表20150301 11 9 2" xfId="43815"/>
    <cellStyle name="常规 15 10 2" xfId="43816"/>
    <cellStyle name="常规 20 10 2" xfId="43817"/>
    <cellStyle name="Accent5 - 40% 12" xfId="43818"/>
    <cellStyle name="常规 2 2 9 2 2 4 2" xfId="43819"/>
    <cellStyle name="好_2012年调整预算 4 5" xfId="43820"/>
    <cellStyle name="常规 2 2 2 2 9 13" xfId="43821"/>
    <cellStyle name="常规 9 3 4 3" xfId="43822"/>
    <cellStyle name="常规 2 8 4 10 2" xfId="43823"/>
    <cellStyle name="常规 2 2 2 5 12 3" xfId="43824"/>
    <cellStyle name="常规 10 2 9 2" xfId="43825"/>
    <cellStyle name="Accent5 - 20% 12 3" xfId="43826"/>
    <cellStyle name="常规 5 2 2 8 2 2" xfId="43827"/>
    <cellStyle name="Accent5 4 7" xfId="43828"/>
    <cellStyle name="Accent1 - 40% 7 2 4" xfId="43829"/>
    <cellStyle name="常规 2 9 9 7" xfId="43830"/>
    <cellStyle name="常规 11 2 9 2" xfId="43831"/>
    <cellStyle name="好_Book1 2 14 2" xfId="43832"/>
    <cellStyle name="Entered 2 3" xfId="43833"/>
    <cellStyle name="Accent4 - 40% 7 2 5 2" xfId="43834"/>
    <cellStyle name="好_2015年开发区收支预算表20150301 8 6" xfId="43835"/>
    <cellStyle name="Accent2 - 40% 6 9" xfId="43836"/>
    <cellStyle name="Comma  - Style3 6 9 2 2" xfId="43837"/>
    <cellStyle name="_Book1_1 8 4" xfId="43838"/>
    <cellStyle name="Accent6 - 40% 11 16" xfId="43839"/>
    <cellStyle name="常规 3 3 10 3" xfId="43840"/>
    <cellStyle name="好_咸宁市直2013年政府基建支出预算表（一上) 9 12 2" xfId="43841"/>
    <cellStyle name="Calc Currency (0) 6 2 2" xfId="43842"/>
    <cellStyle name="Prefilled 5 6 3" xfId="43843"/>
    <cellStyle name="Accent5 3 2 5" xfId="43844"/>
    <cellStyle name="好_Book1 5 8" xfId="43845"/>
    <cellStyle name="Comma  - Style7 2 5 3" xfId="43846"/>
    <cellStyle name="Accent6 - 40% 10 10" xfId="43847"/>
    <cellStyle name="Header2 4 3" xfId="43848"/>
    <cellStyle name="差_财政优惠政策计算表20140527 22 2" xfId="43849"/>
    <cellStyle name="差_财政优惠政策计算表20140527 17 2" xfId="43850"/>
    <cellStyle name="货币 2 8 7 2" xfId="43851"/>
    <cellStyle name="常规 11 2 6 5 2" xfId="43852"/>
    <cellStyle name="Comma  - Style7 4 11" xfId="43853"/>
    <cellStyle name="Accent4 - 20% 6 9" xfId="43854"/>
    <cellStyle name="常规 8 2 8 9 2" xfId="43855"/>
    <cellStyle name="常规 26 12 2" xfId="43856"/>
    <cellStyle name="Accent2 - 40% 12 5 2" xfId="43857"/>
    <cellStyle name="常规 15 2 7 2" xfId="43858"/>
    <cellStyle name="Accent2 6 7" xfId="43859"/>
    <cellStyle name="Accent6 - 20% 4 4 2 2" xfId="43860"/>
    <cellStyle name="好_2015年元-12月收支 12 4 2" xfId="43861"/>
    <cellStyle name="Accent3 - 20% 10 2" xfId="43862"/>
    <cellStyle name="常规 10 2 5 10 2" xfId="43863"/>
    <cellStyle name="差_咸宁市直2013年政府基建支出预算表（一上) 12 13 2" xfId="43864"/>
    <cellStyle name="Comma  - Style1 3 11 2 2" xfId="43865"/>
    <cellStyle name="强调 2 7 14" xfId="43866"/>
    <cellStyle name="差_（定稿）2013年开发区区域内税收汇总03版 8 8" xfId="43867"/>
    <cellStyle name="好_2015年开发区收支预算表20150301 4 14" xfId="43868"/>
    <cellStyle name="好_（定稿）2013年开发区区域内税收汇总03版 2 16 2" xfId="43869"/>
    <cellStyle name="好_（定稿）2013年开发区区域内税收汇总03版 2 21 2" xfId="43870"/>
    <cellStyle name="常规 17 10 3 2" xfId="43871"/>
    <cellStyle name="常规 3 11 9 2" xfId="43872"/>
    <cellStyle name="Accent6 - 40% 9 5 2" xfId="43873"/>
    <cellStyle name="Total" xfId="43874"/>
    <cellStyle name="Comma  - Style5 13 2 2" xfId="43875"/>
    <cellStyle name="Accent6 - 20% 4 8 2" xfId="43876"/>
    <cellStyle name="常规 2 8 6 13" xfId="43877"/>
    <cellStyle name="Accent5 - 40% 9 2 2" xfId="43878"/>
    <cellStyle name="好_2015年开发区收支预算表20150301 6 14 2" xfId="43879"/>
    <cellStyle name="Accent1 10 14" xfId="43880"/>
    <cellStyle name="常规 2 8 4" xfId="43881"/>
    <cellStyle name="常规 2 2 2 3 9 11 2" xfId="43882"/>
    <cellStyle name="60% - 强调文字颜色 5 7" xfId="43883"/>
    <cellStyle name="强调 1 2 6" xfId="43884"/>
    <cellStyle name="Comma  - Style7 2 9 2" xfId="43885"/>
    <cellStyle name="Header2 8 2" xfId="43886"/>
    <cellStyle name="好_2012年调整预算 2 11 12 2" xfId="43887"/>
    <cellStyle name="差_2012年调整预算 2 3 13 2" xfId="43888"/>
    <cellStyle name="好_2012年调整预算 11 5 2" xfId="43889"/>
    <cellStyle name="常规 2 2 4 2 8 10 2" xfId="43890"/>
    <cellStyle name="差_咸宁市直2013年政府基建支出预算表（一上) 4 11" xfId="43891"/>
    <cellStyle name="未定义 2 5 3 2" xfId="43892"/>
    <cellStyle name="常规 10 2 9 5" xfId="43893"/>
    <cellStyle name="Accent5 - 20% 12 6" xfId="43894"/>
    <cellStyle name="好_2015年元-12月收支 2 5 6 2" xfId="43895"/>
    <cellStyle name="好_2015年开发区收支预算表20150301 4 5 2" xfId="43896"/>
    <cellStyle name="Accent4 - 20% 2 3" xfId="43897"/>
    <cellStyle name="常规 2 2 2 10 6 6" xfId="43898"/>
    <cellStyle name="常规 2 6 11 11 2" xfId="43899"/>
    <cellStyle name="差_Book1 9 6" xfId="43900"/>
    <cellStyle name="表标题 5 4 2" xfId="43901"/>
    <cellStyle name="Accent1 10 11" xfId="43902"/>
    <cellStyle name="Accent3 - 20% 11 6 2" xfId="43903"/>
    <cellStyle name="差_2012-2013年结算140424李爱民 9 2" xfId="43904"/>
    <cellStyle name="常规 2 11 6" xfId="43905"/>
    <cellStyle name="好_2013年财政收支表（2月8日） 2 2 4" xfId="43906"/>
    <cellStyle name="常规 15 2 9 8" xfId="43907"/>
    <cellStyle name="Accent5 - 60% 6 2" xfId="43908"/>
    <cellStyle name="Accent6 13 2 2" xfId="43909"/>
    <cellStyle name="常规 13" xfId="43910"/>
    <cellStyle name="好_2015年元-12月收支 4 14" xfId="43911"/>
    <cellStyle name="Accent5 - 20% 5 2 3" xfId="43912"/>
    <cellStyle name="Currency [0] 3" xfId="43913"/>
    <cellStyle name="好_咸宁市直2013年政府基建支出预算表（一上) 2 11 12 2" xfId="43914"/>
    <cellStyle name="常规 2 10 2 11" xfId="43915"/>
    <cellStyle name="Accent3 - 40% 9 2" xfId="43916"/>
    <cellStyle name="entry box 9 2 2" xfId="43917"/>
    <cellStyle name="Accent6 - 20% 10 2 2" xfId="43918"/>
    <cellStyle name="Accent2 23" xfId="43919"/>
    <cellStyle name="Accent2 18" xfId="43920"/>
    <cellStyle name="差_123 2 4 8" xfId="43921"/>
    <cellStyle name="Comma  - Style6 3 3 3" xfId="43922"/>
    <cellStyle name="差_财政优惠政策计算表20140527 2 11 7" xfId="43923"/>
    <cellStyle name="Accent5 9 4 2" xfId="43924"/>
    <cellStyle name="常规 8 2 11 7" xfId="43925"/>
    <cellStyle name="Accent6 - 60% 17" xfId="43926"/>
    <cellStyle name="Accent6 - 60% 22" xfId="43927"/>
    <cellStyle name="Accent4 - 40% 6 5 2" xfId="43928"/>
    <cellStyle name="好_元-3月开发区税收收入完成情况表 6 3 2" xfId="43929"/>
    <cellStyle name="常规 10 2 9" xfId="43930"/>
    <cellStyle name="常规 5 2 2 8 2" xfId="43931"/>
    <cellStyle name="好_2012-2013年结算140424李爱民 2 2 10 2" xfId="43932"/>
    <cellStyle name="Comma  - Style6 6" xfId="43933"/>
    <cellStyle name="好_Book1_1 2 12" xfId="43934"/>
    <cellStyle name="常规 6 2 11 8" xfId="43935"/>
    <cellStyle name="常规 8 2 10 13" xfId="43936"/>
    <cellStyle name="常规 4 10 2" xfId="43937"/>
    <cellStyle name="常规 3 5 7" xfId="43938"/>
    <cellStyle name="差_财政优惠政策计算表20140527 9 13" xfId="43939"/>
    <cellStyle name="Comma  - Style6 3 13" xfId="43940"/>
    <cellStyle name="Accent6 2 10" xfId="43941"/>
    <cellStyle name="差_元-3月开发区税收收入完成情况表 3 11" xfId="43942"/>
    <cellStyle name="常规 2 8 10 6 2" xfId="43943"/>
    <cellStyle name="Accent2 - 20% 4 2" xfId="43944"/>
    <cellStyle name="Accent6 - 20% 8 2 2 3" xfId="43945"/>
    <cellStyle name="好_2013年财政收支表（2月8日） 12 9 2" xfId="43946"/>
    <cellStyle name="好_咸宁市直2013年政府基建支出预算表（一上) 2 3" xfId="43947"/>
    <cellStyle name="差_Book1_1 6 2 2" xfId="43948"/>
    <cellStyle name="Input [yellow] 5 9 3" xfId="43949"/>
    <cellStyle name="常规 13 8 3" xfId="43950"/>
    <cellStyle name="Accent6 - 40% 4 11" xfId="43951"/>
    <cellStyle name="差_元-3月开发区税收收入完成情况表 13 9 2" xfId="43952"/>
    <cellStyle name="常规 3 2 14 2" xfId="43953"/>
    <cellStyle name="常规 2 11 12 2" xfId="43954"/>
    <cellStyle name="差_123 2 7 11" xfId="43955"/>
    <cellStyle name="常规 10 11 6 2" xfId="43956"/>
    <cellStyle name="好_2015年元-12月收支 2 12 4" xfId="43957"/>
    <cellStyle name="Comma  - Style7 2 13 2 2" xfId="43958"/>
    <cellStyle name="常规 10 2 9 12 2" xfId="43959"/>
    <cellStyle name="差_2015年元-12月收支 3 9" xfId="43960"/>
    <cellStyle name="Comma  - Style5 10 9 2" xfId="43961"/>
    <cellStyle name="表标题 10 2" xfId="43962"/>
    <cellStyle name="常规 10 3 9 11 2" xfId="43963"/>
    <cellStyle name="强调 1 5 13" xfId="43964"/>
    <cellStyle name="强调 2 10 13 2" xfId="43965"/>
    <cellStyle name="Accent3 - 20% 2 2 2 2" xfId="43966"/>
    <cellStyle name="常规 10 7 9 2" xfId="43967"/>
    <cellStyle name="Accent5 - 40% 8 13" xfId="43968"/>
    <cellStyle name="常规 2 2 2 8 2 11 2" xfId="43969"/>
    <cellStyle name="常规 2 8 10 11 2" xfId="43970"/>
    <cellStyle name="常规 4 3 4 12" xfId="43971"/>
    <cellStyle name="Comma  - Style4 3 9 2" xfId="43972"/>
    <cellStyle name="差_Book1_1 2 8 12" xfId="43973"/>
    <cellStyle name="差_2015年开发区收支预算表20150301 2 6 4 2" xfId="43974"/>
    <cellStyle name="好_元-3月开发区税收收入完成情况表 12 9" xfId="43975"/>
    <cellStyle name="Accent4 - 40% 11 12" xfId="43976"/>
    <cellStyle name="Accent6 - 40% 2 2 5" xfId="43977"/>
    <cellStyle name="常规 2 8 10 9 2" xfId="43978"/>
    <cellStyle name="Accent2 - 20% 7 2" xfId="43979"/>
    <cellStyle name="Accent4 - 20% 4 10" xfId="43980"/>
    <cellStyle name="Accent6 - 40% 13 2" xfId="43981"/>
    <cellStyle name="常规 2 2 9 2 8 6 2" xfId="43982"/>
    <cellStyle name="Header2 12" xfId="43983"/>
    <cellStyle name="Comma  - Style6 7 2 3" xfId="43984"/>
    <cellStyle name="好_财政优惠政策计算表20140527 8 8" xfId="43985"/>
    <cellStyle name="常规 2 4 4 14" xfId="43986"/>
    <cellStyle name="Comma  - Style6 8 12" xfId="43987"/>
    <cellStyle name="常规 2 2 2 2 8 13 2" xfId="43988"/>
    <cellStyle name="强调文字颜色 3 5 2" xfId="43989"/>
    <cellStyle name="常规 4 4 5 7" xfId="43990"/>
    <cellStyle name="差_财政优惠政策计算表20140527 2 12 7 2" xfId="43991"/>
    <cellStyle name="Percent [2] 2 4 2 2" xfId="43992"/>
    <cellStyle name="Accent5 - 60% 7 8 2 2" xfId="43993"/>
    <cellStyle name="常规 14 2 8 8 2" xfId="43994"/>
    <cellStyle name="差_咸宁市直2013年政府基建支出预算表（一上) 2 6 9" xfId="43995"/>
    <cellStyle name="差_（定稿）2013年开发区区域内税收汇总03版 2 12 2 2" xfId="43996"/>
    <cellStyle name="Accent6 14 2" xfId="43997"/>
    <cellStyle name="Comma  - Style6 9 8 2 2" xfId="43998"/>
    <cellStyle name="差_元-3月开发区税收收入完成情况表 2 9 6" xfId="43999"/>
    <cellStyle name="Accent6 - 20% 7 9 3" xfId="44000"/>
    <cellStyle name="常规 18 7 8" xfId="44001"/>
    <cellStyle name="Accent2 - 20% 6 2 4 2" xfId="44002"/>
    <cellStyle name="常规 17 6 2 2" xfId="44003"/>
    <cellStyle name="Accent5 - 40% 10 10 2" xfId="44004"/>
    <cellStyle name="SHADEDSTORES 5 2 5 2 2" xfId="44005"/>
    <cellStyle name="常规 8 2 12 4" xfId="44006"/>
    <cellStyle name="差_（定稿）2013年开发区区域内税收汇总03版 2 2 10" xfId="44007"/>
    <cellStyle name="商品名称 9" xfId="44008"/>
    <cellStyle name="常规 2 6 4 11 2" xfId="44009"/>
    <cellStyle name="好_2012-2013年结算140424李爱民 5 7 2" xfId="44010"/>
    <cellStyle name="数字 7 12 2" xfId="44011"/>
    <cellStyle name="Header2 3 4 4" xfId="44012"/>
    <cellStyle name="Accent5 7 7" xfId="44013"/>
    <cellStyle name="常规 2 2 2 10 4 11" xfId="44014"/>
    <cellStyle name="常规 2 5 5 9" xfId="44015"/>
    <cellStyle name="常规 2 7 10 4 2" xfId="44016"/>
    <cellStyle name="Accent2 - 40% 9 12 2" xfId="44017"/>
    <cellStyle name="好_咸宁市直2013年政府基建支出预算表（一上) 2 6 7 2" xfId="44018"/>
    <cellStyle name="常规 8 7 8 2" xfId="44019"/>
    <cellStyle name="常规 5 12 3 2" xfId="44020"/>
    <cellStyle name="差_财政优惠政策计算表20140527 2 2 11" xfId="44021"/>
    <cellStyle name="数字 2 16" xfId="44022"/>
    <cellStyle name="Accent1 - 20% 7 7 2" xfId="44023"/>
    <cellStyle name="Accent2 - 20% 9 14" xfId="44024"/>
    <cellStyle name="常规 5 3 2 9 12" xfId="44025"/>
    <cellStyle name="差_2012-2013年结算140424李爱民 4 7" xfId="44026"/>
    <cellStyle name="entry box 2 3 3" xfId="44027"/>
    <cellStyle name="Comma  - Style8 12 9" xfId="44028"/>
    <cellStyle name="常规 14 10 2" xfId="44029"/>
    <cellStyle name="常规 2 2 4 2 6 8" xfId="44030"/>
    <cellStyle name="常规 7 6 7" xfId="44031"/>
    <cellStyle name="好_2012年调整预算 2 2" xfId="44032"/>
    <cellStyle name="好_2015年开发区收支预算表20150826定稿（加科技明细）结算后调整 11 3 2" xfId="44033"/>
    <cellStyle name="Comma  - Style3 12 6 2 2" xfId="44034"/>
    <cellStyle name="Accent6 - 40% 9 14 2" xfId="44035"/>
    <cellStyle name="Accent6 - 20% 11 16" xfId="44036"/>
    <cellStyle name="差_（定稿）2013年开发区区域内税收汇总03版 2 5 5" xfId="44037"/>
    <cellStyle name="Comma  - Style5 15 3" xfId="44038"/>
    <cellStyle name="Comma  - Style5 20 3" xfId="44039"/>
    <cellStyle name="常规 2 2 2 6 8 4 2" xfId="44040"/>
    <cellStyle name="常规 16 2 10 2" xfId="44041"/>
    <cellStyle name="常规 7 9 11 2" xfId="44042"/>
    <cellStyle name="Accent2 - 40% 3 14 2" xfId="44043"/>
    <cellStyle name="常规 2 7 9 2 2" xfId="44044"/>
    <cellStyle name="常规 11 2 4 13" xfId="44045"/>
    <cellStyle name="Comma  - Style7 7 3 2" xfId="44046"/>
    <cellStyle name="Comma  - Style5 8 8 2 2" xfId="44047"/>
    <cellStyle name="好_元-3月开发区税收收入完成情况表 13 8 2" xfId="44048"/>
    <cellStyle name="Comma  - Style8 8 9" xfId="44049"/>
    <cellStyle name="好_Book1_1 11 4" xfId="44050"/>
    <cellStyle name="差_元-3月开发区税收收入完成情况表 2 5 11 2" xfId="44051"/>
    <cellStyle name="Input [yellow] 4 2 2 2" xfId="44052"/>
    <cellStyle name="Accent1 - 20% 4 2 3 2" xfId="44053"/>
    <cellStyle name="好_2014年元-12月收支 10 5 2" xfId="44054"/>
    <cellStyle name="常规 4 4 2 2 2" xfId="44055"/>
    <cellStyle name="常规 7 10 11" xfId="44056"/>
    <cellStyle name="差_Book1_1 5 6" xfId="44057"/>
    <cellStyle name="常规 4 6 2" xfId="44058"/>
    <cellStyle name="差_123 2 9 13 2" xfId="44059"/>
    <cellStyle name="常规 5 3 2 5 4" xfId="44060"/>
    <cellStyle name="常规 7 2 4 3 2" xfId="44061"/>
    <cellStyle name="Comma  - Style3 8 7 2" xfId="44062"/>
    <cellStyle name="Accent3 14" xfId="44063"/>
    <cellStyle name="Comma  - Style5 6 4 3" xfId="44064"/>
    <cellStyle name="常规 10 9 14 2" xfId="44065"/>
    <cellStyle name="常规 3 3 8 6" xfId="44066"/>
    <cellStyle name="好_2012年调整预算 10 3 2" xfId="44067"/>
    <cellStyle name="Comma  - Style4 10 10" xfId="44068"/>
    <cellStyle name="好_财政优惠政策计算表20140527 4 11" xfId="44069"/>
    <cellStyle name="Accent5 - 60% 8 10" xfId="44070"/>
    <cellStyle name="常规 2 2 4 2 2 10" xfId="44071"/>
    <cellStyle name="Accent4 - 40% 2" xfId="44072"/>
    <cellStyle name="Accent2 11 5" xfId="44073"/>
    <cellStyle name="好_2014年元-12月收支 2 10 9" xfId="44074"/>
    <cellStyle name="好_Book1_1 5 12" xfId="44075"/>
    <cellStyle name="常规 2 2 2 5 9 7 2" xfId="44076"/>
    <cellStyle name="常规 8 2 2 6 2" xfId="44077"/>
    <cellStyle name="regstoresfromspecstores 2 8" xfId="44078"/>
    <cellStyle name="好_2012-2013年结算140424李爱民 2 20 2" xfId="44079"/>
    <cellStyle name="好_2012-2013年结算140424李爱民 2 15 2" xfId="44080"/>
    <cellStyle name="后继超级链接 11 10 2" xfId="44081"/>
    <cellStyle name="常规 2 2 5 2 7 12 2" xfId="44082"/>
    <cellStyle name="Accent6 - 40% 8 13 3" xfId="44083"/>
    <cellStyle name="差_2012年调整预算 13 4" xfId="44084"/>
    <cellStyle name="PSDec 12 2" xfId="44085"/>
    <cellStyle name="常规 2 10 8 4" xfId="44086"/>
    <cellStyle name="后继超链接 3 8 2" xfId="44087"/>
    <cellStyle name="差_咸宁市直2013年政府基建支出预算表（一上) 6 13" xfId="44088"/>
    <cellStyle name="Comma  - Style5 3 3 3" xfId="44089"/>
    <cellStyle name="好_2015年开发区收支预算表20150301 5 11 2" xfId="44090"/>
    <cellStyle name="常规 2 3 11 8 2" xfId="44091"/>
    <cellStyle name="Comma  - Style7 10 4 2" xfId="44092"/>
    <cellStyle name="Accent2 - 60% 8 2 5" xfId="44093"/>
    <cellStyle name="Accent6 - 20% 5 2 3 2 2" xfId="44094"/>
    <cellStyle name="好_123 8 2 2" xfId="44095"/>
    <cellStyle name="常规 2 6 7 9" xfId="44096"/>
    <cellStyle name="常规 2 5 11 8 2" xfId="44097"/>
    <cellStyle name="好_Book1_1 2 7 5" xfId="44098"/>
    <cellStyle name="常规 2 2 2 9 19 2" xfId="44099"/>
    <cellStyle name="常规 2 2 2 9 24 2" xfId="44100"/>
    <cellStyle name="差_2014年元-12月收支 5 10 2" xfId="44101"/>
    <cellStyle name="常规 6 5 6" xfId="44102"/>
    <cellStyle name="好_Book1_1 11 3" xfId="44103"/>
    <cellStyle name="数字 12 11 2" xfId="44104"/>
    <cellStyle name="常规 9 3 12 2" xfId="44105"/>
    <cellStyle name="好_（定稿）2013年开发区区域内税收汇总03版 8 3 2" xfId="44106"/>
    <cellStyle name="Comma  - Style5 4 12" xfId="44107"/>
    <cellStyle name="Accent2 - 60% 10 7" xfId="44108"/>
    <cellStyle name="Accent2 - 20% 11 2 7" xfId="44109"/>
    <cellStyle name="差_元-3月开发区税收收入完成情况表 2 4 7 2" xfId="44110"/>
    <cellStyle name="20% - 强调文字颜色 3 3" xfId="44111"/>
    <cellStyle name="差_2015年开发区收支预算表20150826定稿（加科技明细）结算后调整 5 14" xfId="44112"/>
    <cellStyle name="差_2015年开发区收支预算表20150301 11 6" xfId="44113"/>
    <cellStyle name="Accent4 - 40% 11 6 2" xfId="44114"/>
    <cellStyle name="Fixed 4 2" xfId="44115"/>
    <cellStyle name="好_2013年财政收支表（2月8日） 6 8" xfId="44116"/>
    <cellStyle name="常规 2 5 8 12 2" xfId="44117"/>
    <cellStyle name="Accent1 - 60% 10" xfId="44118"/>
    <cellStyle name="Accent3 - 60% 9 2 2" xfId="44119"/>
    <cellStyle name="Comma  - Style7 8 14 2" xfId="44120"/>
    <cellStyle name="强调 2 6 12" xfId="44121"/>
    <cellStyle name="常规 2 5 7 5 2" xfId="44122"/>
    <cellStyle name="Accent4 - 20% 9" xfId="44123"/>
    <cellStyle name="表标题 3 7" xfId="44124"/>
    <cellStyle name="常规 17 9 6 2" xfId="44125"/>
    <cellStyle name="差_咸宁市直2013年政府基建支出预算表（一上) 2 7 4 2" xfId="44126"/>
    <cellStyle name="PSChar 7 2 2" xfId="44127"/>
    <cellStyle name="RevList 6 2 2" xfId="44128"/>
    <cellStyle name="差_2012年调整预算 2 17 2" xfId="44129"/>
    <cellStyle name="差_2012年调整预算 2 22 2" xfId="44130"/>
    <cellStyle name="差_2012-2013年结算140424李爱民 2 10 11 2" xfId="44131"/>
    <cellStyle name="好_2013年财政收支表（2月8日） 7 6" xfId="44132"/>
    <cellStyle name="差_2013年财政收支表（2月8日） 2 25 2" xfId="44133"/>
    <cellStyle name="Accent6 - 40% 3 8 2" xfId="44134"/>
    <cellStyle name="常规 17 3 9 2" xfId="44135"/>
    <cellStyle name="Accent4 - 20% 8 2 2" xfId="44136"/>
    <cellStyle name="表标题 3 6 2 2" xfId="44137"/>
    <cellStyle name="好_Book1_1 2 7 8" xfId="44138"/>
    <cellStyle name="常规 4 2 11 3 2" xfId="44139"/>
    <cellStyle name="差_咸宁市直2013年政府基建支出预算表（一上) 8 11 2" xfId="44140"/>
    <cellStyle name="Accent3 - 20% 10 4 2" xfId="44141"/>
    <cellStyle name="Accent2 - 40% 6 11 2" xfId="44142"/>
    <cellStyle name="数字 11 15" xfId="44143"/>
    <cellStyle name="差_2015年元-12月收支 13 6 2" xfId="44144"/>
    <cellStyle name="Accent5 - 60% 4 2 5" xfId="44145"/>
    <cellStyle name="Comma  - Style5 7 6 3" xfId="44146"/>
    <cellStyle name="常规 2 2 2 5 10 11" xfId="44147"/>
    <cellStyle name="Accent6 - 40% 5 10 3" xfId="44148"/>
    <cellStyle name="Comma  - Style3 12 2 3" xfId="44149"/>
    <cellStyle name="Accent3 - 40% 11 2 5 2" xfId="44150"/>
    <cellStyle name="Comma  - Style6 11 5" xfId="44151"/>
    <cellStyle name="好_2013年财政收支表（2月8日） 2 10 9" xfId="44152"/>
    <cellStyle name="Accent6 - 20% 10 14 2" xfId="44153"/>
    <cellStyle name="entry box 6 4" xfId="44154"/>
    <cellStyle name="差_元-3月开发区税收收入完成情况表 2 10 5" xfId="44155"/>
    <cellStyle name="20% - 强调文字颜色 3 7 2" xfId="44156"/>
    <cellStyle name="Accent6 8 9" xfId="44157"/>
    <cellStyle name="常规 11 2 3 5" xfId="44158"/>
    <cellStyle name="SHADEDSTORES 5" xfId="44159"/>
    <cellStyle name="常规 2 2 2 4 6 2" xfId="44160"/>
    <cellStyle name="常规 6 2 5 12" xfId="44161"/>
    <cellStyle name="好_Book1_1 10 3 2" xfId="44162"/>
    <cellStyle name="Accent6 - 40% 6 2 2 2 2" xfId="44163"/>
    <cellStyle name="Comma  - Style5 3 4 2" xfId="44164"/>
    <cellStyle name="差_（定稿）2013年开发区区域内税收汇总03版 8 2 2" xfId="44165"/>
    <cellStyle name="Comma  - Style2 9 11 2 2" xfId="44166"/>
    <cellStyle name="表标题 9 15" xfId="44167"/>
    <cellStyle name="常规 9 3 9 3" xfId="44168"/>
    <cellStyle name="SHADEDSTORES 3 6 5" xfId="44169"/>
    <cellStyle name="好_123 2 10 5" xfId="44170"/>
    <cellStyle name="后继超链接 8 5" xfId="44171"/>
    <cellStyle name="好_2013年财政收支表（2月8日） 2 9 12" xfId="44172"/>
    <cellStyle name="常规 2 2 9 2 5 14" xfId="44173"/>
    <cellStyle name="表标题 27" xfId="44174"/>
    <cellStyle name="常规 2 19 13" xfId="44175"/>
    <cellStyle name="常规 2 2 5 2 19 2" xfId="44176"/>
    <cellStyle name="Accent6 - 20% 11 5" xfId="44177"/>
    <cellStyle name="好_元-3月开发区税收收入完成情况表 2 11 9 2" xfId="44178"/>
    <cellStyle name="常规 2 2 2 8 12 6 2" xfId="44179"/>
    <cellStyle name="Accent6 - 20% 4 15" xfId="44180"/>
    <cellStyle name="Comma  - Style1 11 6 3" xfId="44181"/>
    <cellStyle name="好_2015年元-12月收支 2 6 12 2" xfId="44182"/>
    <cellStyle name="好_咸宁市直2013年政府基建支出预算表（一上) 2 2 5" xfId="44183"/>
    <cellStyle name="常规 17 3 6 2" xfId="44184"/>
    <cellStyle name="超级链接 10 11" xfId="44185"/>
    <cellStyle name="常规 6 8 5 2" xfId="44186"/>
    <cellStyle name="Accent1 4 2" xfId="44187"/>
    <cellStyle name="强调 1 8" xfId="44188"/>
    <cellStyle name="Accent4 - 40% 4 12 2" xfId="44189"/>
    <cellStyle name="Accent1 3 2 5" xfId="44190"/>
    <cellStyle name="小数 6 12 2" xfId="44191"/>
    <cellStyle name="常规 7 2 25" xfId="44192"/>
    <cellStyle name="差_（定稿）2013年开发区区域内税收汇总03版 18 2" xfId="44193"/>
    <cellStyle name="差_（定稿）2013年开发区区域内税收汇总03版 23 2" xfId="44194"/>
    <cellStyle name="好_2015年开发区收支预算表20150826定稿（加科技明细）结算后调整 11 7 2" xfId="44195"/>
    <cellStyle name="常规 2 2 2 7 10" xfId="44196"/>
    <cellStyle name="常规 11 4 2" xfId="44197"/>
    <cellStyle name="Input [yellow] 3 5 2" xfId="44198"/>
    <cellStyle name="Comma  - Style3 11 4 2 2" xfId="44199"/>
    <cellStyle name="商品名称 3 2" xfId="44200"/>
    <cellStyle name="常规 2 2 2 6 9 13 2" xfId="44201"/>
    <cellStyle name="常规 7 7 9" xfId="44202"/>
    <cellStyle name="好_2012年调整预算 3 4" xfId="44203"/>
    <cellStyle name="好_Book1_1 2 3 8" xfId="44204"/>
    <cellStyle name="常规 6 2 11 13" xfId="44205"/>
    <cellStyle name="常规 2 7 12 9" xfId="44206"/>
    <cellStyle name="常规 2 2 2 3 4 9" xfId="44207"/>
    <cellStyle name="Comma  - Style7 4 12" xfId="44208"/>
    <cellStyle name="常规 2 2 6 2 5 10" xfId="44209"/>
    <cellStyle name="小数 11 16" xfId="44210"/>
    <cellStyle name="差_2012-2013年结算140424李爱民 10 3 2" xfId="44211"/>
    <cellStyle name="Accent2 - 60% 9 5" xfId="44212"/>
    <cellStyle name="20% - 强调文字颜色 6 2 7" xfId="44213"/>
    <cellStyle name="差_2015年元-12月收支 12 13 2" xfId="44214"/>
    <cellStyle name="常规 17 6 5" xfId="44215"/>
    <cellStyle name="Accent6 - 60% 5 9 2" xfId="44216"/>
    <cellStyle name="好_2015年元-12月收支 13 2 2" xfId="44217"/>
    <cellStyle name="Accent1 - 40% 5 2 4" xfId="44218"/>
    <cellStyle name="好_元-3月开发区税收收入完成情况表 2 7 6" xfId="44219"/>
    <cellStyle name="Comma  - Style5 6 12 2" xfId="44220"/>
    <cellStyle name="Accent3 4 7" xfId="44221"/>
    <cellStyle name="差_2013年财政收支表（2月8日） 10 8 2" xfId="44222"/>
    <cellStyle name="好_咸宁市直2013年政府基建支出预算表（一上) 2 11 10" xfId="44223"/>
    <cellStyle name="常规 2 5 10 11 2" xfId="44224"/>
    <cellStyle name="好_2015年元-12月收支 2 4 5 2" xfId="44225"/>
    <cellStyle name="好_2012-2013年结算140424李爱民 3 10" xfId="44226"/>
    <cellStyle name="差_2013年财政收支表（2月8日） 11 7 2" xfId="44227"/>
    <cellStyle name="常规 9 2 7 5 2" xfId="44228"/>
    <cellStyle name="常规 17 8 4" xfId="44229"/>
    <cellStyle name="好_123 11" xfId="44230"/>
    <cellStyle name="Accent4 - 60% 2 5" xfId="44231"/>
    <cellStyle name="常规 2 5 9 9 2" xfId="44232"/>
    <cellStyle name="好_2012-2013年结算140424李爱民 2 11 5 2" xfId="44233"/>
    <cellStyle name="常规 17 11 3 2" xfId="44234"/>
    <cellStyle name="常规 14 2 5 4" xfId="44235"/>
    <cellStyle name="Accent4 - 40% 6 2 7" xfId="44236"/>
    <cellStyle name="检查单元格 4" xfId="44237"/>
    <cellStyle name="Accent2 - 40% 7 12 2" xfId="44238"/>
    <cellStyle name="常规 15 2 7" xfId="44239"/>
    <cellStyle name="Accent6 - 20% 4 4 2" xfId="44240"/>
    <cellStyle name="常规 12 2 7 10 2" xfId="44241"/>
    <cellStyle name="好_2015年元-12月收支 12 4" xfId="44242"/>
    <cellStyle name="常规 3 11" xfId="44243"/>
    <cellStyle name="常规 13 8 5" xfId="44244"/>
    <cellStyle name="强调 3 6 3 2" xfId="44245"/>
    <cellStyle name="超级链接 5 9" xfId="44246"/>
    <cellStyle name="Input [yellow] 4 11" xfId="44247"/>
    <cellStyle name="常规 4 2 6" xfId="44248"/>
    <cellStyle name="好_Book1 7 7" xfId="44249"/>
    <cellStyle name="Accent1 - 40% 6 2 3" xfId="44250"/>
    <cellStyle name="Accent4 4 6" xfId="44251"/>
    <cellStyle name="强调 1 11 7 2" xfId="44252"/>
    <cellStyle name="Body 2 11 2" xfId="44253"/>
    <cellStyle name="差_2015年开发区收支预算表20150826定稿（加科技明细）结算后调整 12 9 2" xfId="44254"/>
    <cellStyle name="常规 6 13 4 2" xfId="44255"/>
    <cellStyle name="Comma  - Style5 4 12 3" xfId="44256"/>
    <cellStyle name="Accent6 6 11 2" xfId="44257"/>
    <cellStyle name="强调 2 6" xfId="44258"/>
    <cellStyle name="Comma  - Style4 5 6 2 2" xfId="44259"/>
    <cellStyle name="好_2014年元-12月收支 7 8" xfId="44260"/>
    <cellStyle name="常规 9 2 11 6" xfId="44261"/>
    <cellStyle name="差_2012-2013年结算140424李爱民 2 11 8 2" xfId="44262"/>
    <cellStyle name="comma zerodec 2 2" xfId="44263"/>
    <cellStyle name="Accent5 2 12" xfId="44264"/>
    <cellStyle name="Comma  - Style5 3 15" xfId="44265"/>
    <cellStyle name="好_2012年调整预算 6 10" xfId="44266"/>
    <cellStyle name="常规 2 10 5 13" xfId="44267"/>
    <cellStyle name="常规 2 2 2 5 7 14" xfId="44268"/>
    <cellStyle name="Accent5 2 6" xfId="44269"/>
    <cellStyle name="常规 16 2 7 11 2" xfId="44270"/>
    <cellStyle name="好_2013年财政收支表（2月8日） 12 12 2" xfId="44271"/>
    <cellStyle name="常规 2 2 2 10 3 10" xfId="44272"/>
    <cellStyle name="Linked Cells 3 2" xfId="44273"/>
    <cellStyle name="好_2012-2013年结算140424李爱民 6 2 2" xfId="44274"/>
    <cellStyle name="Comma  - Style3 3 13 3" xfId="44275"/>
    <cellStyle name="差_2015年元-12月收支 2 8 4" xfId="44276"/>
    <cellStyle name="差_咸宁市直2013年政府基建支出预算表（一上) 6 12 2" xfId="44277"/>
    <cellStyle name="常规 4 8 2" xfId="44278"/>
    <cellStyle name="Comma  - Style6 11 10 3" xfId="44279"/>
    <cellStyle name="常规 5 3 2 7 4" xfId="44280"/>
    <cellStyle name="差_Book1_1 7 6" xfId="44281"/>
    <cellStyle name="好_2013年财政收支表（2月8日） 13 14 2" xfId="44282"/>
    <cellStyle name="常规 16 2 8 13 2" xfId="44283"/>
    <cellStyle name="常规 2 9 2 10" xfId="44284"/>
    <cellStyle name="常规 10 7 12 2" xfId="44285"/>
    <cellStyle name="好_2013年财政收支表（2月8日） 2 6 4 2" xfId="44286"/>
    <cellStyle name="Accent3 - 60% 5 6" xfId="44287"/>
    <cellStyle name="Accent5 9 2 7 2" xfId="44288"/>
    <cellStyle name="差_2015年开发区收支预算表20150301 2 12 7" xfId="44289"/>
    <cellStyle name="常规 2 2 5 2 8 13 2" xfId="44290"/>
    <cellStyle name="常规 5 4 7 2" xfId="44291"/>
    <cellStyle name="后继超级链接 12 11 2" xfId="44292"/>
    <cellStyle name="常规 2 2 2 8 10 13 2" xfId="44293"/>
    <cellStyle name="常规 2 4 7 13 2" xfId="44294"/>
    <cellStyle name="好_2015年开发区收支预算表20150301 2 7 7 2" xfId="44295"/>
    <cellStyle name="Accent4 - 60% 3 2 4" xfId="44296"/>
    <cellStyle name="好_2015年开发区收支预算表20150826定稿（加科技明细）结算后调整 13 7" xfId="44297"/>
    <cellStyle name="常规 6 2 5 2 2" xfId="44298"/>
    <cellStyle name="常规 2 9 2 11" xfId="44299"/>
    <cellStyle name="Accent1 - 40% 7 2 5 2" xfId="44300"/>
    <cellStyle name="Accent5 4 8 2" xfId="44301"/>
    <cellStyle name="常规 2 2 2 6 5 4" xfId="44302"/>
    <cellStyle name="Comma  - Style4 13 3" xfId="44303"/>
    <cellStyle name="Comma  - Style6 2 14 2" xfId="44304"/>
    <cellStyle name="常规 9 2 10 7 2" xfId="44305"/>
    <cellStyle name="常规 2 5 11 3" xfId="44306"/>
    <cellStyle name="Accent6 - 40% 11 2 5 2" xfId="44307"/>
    <cellStyle name="常规 4 7" xfId="44308"/>
    <cellStyle name="Accent6 4 7 2 2" xfId="44309"/>
    <cellStyle name="差_123 2 9 14" xfId="44310"/>
    <cellStyle name="好_123 4 5 2" xfId="44311"/>
    <cellStyle name="差_2014年元-12月收支 2 11 3 2" xfId="44312"/>
    <cellStyle name="差_2015年元-12月收支 6 11 2" xfId="44313"/>
    <cellStyle name="差_咸宁市直2013年政府基建支出预算表（一上) 2 5 5 2" xfId="44314"/>
    <cellStyle name="差_2014年元-12月收支 8 4 2" xfId="44315"/>
    <cellStyle name="链接单元格 2 6" xfId="44316"/>
    <cellStyle name="好_2015年开发区收支预算表20150301 9 12" xfId="44317"/>
    <cellStyle name="Accent2 - 20% 4 2 3 2" xfId="44318"/>
    <cellStyle name="Accent4 - 60% 5 14" xfId="44319"/>
    <cellStyle name="常规 3 2 7" xfId="44320"/>
    <cellStyle name="常规 14 2 19 2" xfId="44321"/>
    <cellStyle name="差_财政优惠政策计算表20140527 2 5 9" xfId="44322"/>
    <cellStyle name="常规 13 11 10 2" xfId="44323"/>
    <cellStyle name="常规 2 2 2 4 2 2" xfId="44324"/>
    <cellStyle name="Comma  - Style1 10 10 3" xfId="44325"/>
    <cellStyle name="Accent2 - 20% 2 8 2" xfId="44326"/>
    <cellStyle name="好_（定稿）2013年开发区区域内税收汇总03版 2 3 9" xfId="44327"/>
    <cellStyle name="Accent6 - 20% 10 2 4 2" xfId="44328"/>
    <cellStyle name="Accent6 3 6 2 2" xfId="44329"/>
    <cellStyle name="好_2013年财政收支表（2月8日） 2 8 9" xfId="44330"/>
    <cellStyle name="常规 2 2 14 12 2" xfId="44331"/>
    <cellStyle name="好_咸宁市直2013年政府基建支出预算表（一上) 8 10" xfId="44332"/>
    <cellStyle name="Comma  - Style1 9" xfId="44333"/>
    <cellStyle name="好_元-3月开发区税收收入完成情况表 6 14 2" xfId="44334"/>
    <cellStyle name="常规 13 13 2" xfId="44335"/>
    <cellStyle name="Accent5 - 20% 11 14" xfId="44336"/>
    <cellStyle name="常规 8 3 8 2" xfId="44337"/>
    <cellStyle name="好_咸宁市直2013年政府基建支出预算表（一上) 2 2 7 2" xfId="44338"/>
    <cellStyle name="好_123 8 13 2" xfId="44339"/>
    <cellStyle name="Total 2 4 2" xfId="44340"/>
    <cellStyle name="常规 2 2 2 10 5" xfId="44341"/>
    <cellStyle name="20% - 强调文字颜色 5 2 5" xfId="44342"/>
    <cellStyle name="差_2013年财政收支表（2月8日） 2 12 14" xfId="44343"/>
    <cellStyle name="Accent3 - 40% 8 6 2" xfId="44344"/>
    <cellStyle name="常规 16 2 2 14" xfId="44345"/>
    <cellStyle name="Accent6 - 40% 6 6 2 2" xfId="44346"/>
    <cellStyle name="常规 2 2 3 2 5 10" xfId="44347"/>
    <cellStyle name="好_元-3月开发区税收收入完成情况表 2 22" xfId="44348"/>
    <cellStyle name="好_元-3月开发区税收收入完成情况表 2 17" xfId="44349"/>
    <cellStyle name="表标题 3 11 3" xfId="44350"/>
    <cellStyle name="Accent2 - 60% 5 3" xfId="44351"/>
    <cellStyle name="常规 8 8 14" xfId="44352"/>
    <cellStyle name="Comma  - Style2 8 11 2" xfId="44353"/>
    <cellStyle name="常规 2 14 2 2" xfId="44354"/>
    <cellStyle name="好_123 8 7" xfId="44355"/>
    <cellStyle name="后继超链接 5 13 2" xfId="44356"/>
    <cellStyle name="Accent5 - 60% 12 6" xfId="44357"/>
    <cellStyle name="PSDate 12 3" xfId="44358"/>
    <cellStyle name="Accent2 - 60% 4 12" xfId="44359"/>
    <cellStyle name="好_2015年开发区收支预算表20150301 2 3 2" xfId="44360"/>
    <cellStyle name="常规 2 2 2 6 4 7" xfId="44361"/>
    <cellStyle name="Comma  - Style4 12 6" xfId="44362"/>
    <cellStyle name="Accent2 6 2 5" xfId="44363"/>
    <cellStyle name="Accent4 - 60% 9 11" xfId="44364"/>
    <cellStyle name="差_2015年开发区收支预算表20150301 5 2" xfId="44365"/>
    <cellStyle name="Accent6 - 60% 7 14 2" xfId="44366"/>
    <cellStyle name="Accent2 - 40% 7 2 6" xfId="44367"/>
    <cellStyle name="常规 2 2 2 7 5 7" xfId="44368"/>
    <cellStyle name="后继超级链接 7 8" xfId="44369"/>
    <cellStyle name="Comma  - Style3 5 12 2" xfId="44370"/>
    <cellStyle name="Comma  - Style3 9 10 3" xfId="44371"/>
    <cellStyle name="常规 2 2 3 2 3 8" xfId="44372"/>
    <cellStyle name="好_123 2 4 10" xfId="44373"/>
    <cellStyle name="常规 9 2 10 9 2" xfId="44374"/>
    <cellStyle name="常规 2 2 3 2 5 13 2" xfId="44375"/>
    <cellStyle name="好_（定稿）2013年开发区区域内税收汇总03版 6 6" xfId="44376"/>
    <cellStyle name="常规 5 3 2 4 5 2" xfId="44377"/>
    <cellStyle name="差_Book1_1 4 7 2" xfId="44378"/>
    <cellStyle name="Accent5 - 20% 10 11 2" xfId="44379"/>
    <cellStyle name="Comma  - Style3 8 8" xfId="44380"/>
    <cellStyle name="常规 7 2 4 4" xfId="44381"/>
    <cellStyle name="差_2015年开发区收支预算表20150301 2 3 5" xfId="44382"/>
    <cellStyle name="Comma  - Style3 8 5 2 2" xfId="44383"/>
    <cellStyle name="超级链接 8 6 2" xfId="44384"/>
    <cellStyle name="Accent6 - 40% 4 8" xfId="44385"/>
    <cellStyle name="常规 9 2 7 11" xfId="44386"/>
    <cellStyle name="Accent6 10 2 6" xfId="44387"/>
    <cellStyle name="Accent2 - 20% 6 13 2" xfId="44388"/>
    <cellStyle name="常规 5 3 2 6 11 2" xfId="44389"/>
    <cellStyle name="Accent3 8 4" xfId="44390"/>
    <cellStyle name="差_2015年开发区收支预算表20150826定稿（加科技明细）结算后调整 2 7 6 2" xfId="44391"/>
    <cellStyle name="Accent6 7 14 2" xfId="44392"/>
    <cellStyle name="Accent6 - 40% 2 2 6 2 2" xfId="44393"/>
    <cellStyle name="常规 4 2 12 12" xfId="44394"/>
    <cellStyle name="常规 2 2 2 6 10 9 2" xfId="44395"/>
    <cellStyle name="差_2012年调整预算 3 14" xfId="44396"/>
    <cellStyle name="常规 2 2 4 2 7 3 2" xfId="44397"/>
    <cellStyle name="常规 7 7 2 2" xfId="44398"/>
    <cellStyle name="Comma  - Style8 6 6" xfId="44399"/>
    <cellStyle name="Accent6 - 40% 2 10 3" xfId="44400"/>
    <cellStyle name="差_2015年元-12月收支 12 5" xfId="44401"/>
    <cellStyle name="常规 7 2 8 10" xfId="44402"/>
    <cellStyle name="常规 2 4 4 4" xfId="44403"/>
    <cellStyle name="差_2012-2013年结算140424李爱民 2 3 5" xfId="44404"/>
    <cellStyle name="强调 1 3 9 2" xfId="44405"/>
    <cellStyle name="常规 2 9 12 3 2" xfId="44406"/>
    <cellStyle name="常规 11 2 8 14" xfId="44407"/>
    <cellStyle name="差_2014年元-12月收支 3 5 2" xfId="44408"/>
    <cellStyle name="常规 2 2 2 6 5 6 2" xfId="44409"/>
    <cellStyle name="常规 2 3 11 5 2" xfId="44410"/>
    <cellStyle name="常规 10 12 13 2" xfId="44411"/>
    <cellStyle name="Accent2 11" xfId="44412"/>
    <cellStyle name="常规 15 2 15" xfId="44413"/>
    <cellStyle name="常规 15 2 20" xfId="44414"/>
    <cellStyle name="Comma  - Style3 2 10 2 2" xfId="44415"/>
    <cellStyle name="好_2013年财政收支表（2月8日） 3 3" xfId="44416"/>
    <cellStyle name="Accent5 - 20% 2 5" xfId="44417"/>
    <cellStyle name="好_2012-2013年结算140424李爱民 5 14" xfId="44418"/>
    <cellStyle name="Comma  - Style5 3 10 3" xfId="44419"/>
    <cellStyle name="常规 9 3 9 9 2" xfId="44420"/>
    <cellStyle name="常规 2 8 9 13" xfId="44421"/>
    <cellStyle name="Comma  - Style7 3 2 2" xfId="44422"/>
    <cellStyle name="差_2015年开发区收支预算表20150826定稿（加科技明细）结算后调整 2 5 4 2" xfId="44423"/>
    <cellStyle name="Comma  - Style2 8 5 3" xfId="44424"/>
    <cellStyle name="常规 5_123" xfId="44425"/>
    <cellStyle name="20% - 强调文字颜色 2 7" xfId="44426"/>
    <cellStyle name="常规 7 5 14" xfId="44427"/>
    <cellStyle name="常规 2 2 4 2 7 8" xfId="44428"/>
    <cellStyle name="好_2012年调整预算 3 2" xfId="44429"/>
    <cellStyle name="常规 7 7 7" xfId="44430"/>
    <cellStyle name="SHADEDSTORES 3 4 2" xfId="44431"/>
    <cellStyle name="常规 2 3 5 5" xfId="44432"/>
    <cellStyle name="常规 4 2 9 7" xfId="44433"/>
    <cellStyle name="Comma  - Style7 5 10 2 2" xfId="44434"/>
    <cellStyle name="Accent4 - 20% 10 11 2" xfId="44435"/>
    <cellStyle name="常规 2 2 3 11 2" xfId="44436"/>
    <cellStyle name="Accent6 - 40% 9 7 2 2" xfId="44437"/>
    <cellStyle name="常规 2 10 12 10" xfId="44438"/>
    <cellStyle name="表标题 12 6 2 2" xfId="44439"/>
    <cellStyle name="差_Book1 10 4 2" xfId="44440"/>
    <cellStyle name="常规 2 6 6 7" xfId="44441"/>
    <cellStyle name="好_2015年开发区收支预算表20150301 2 9 13 2" xfId="44442"/>
    <cellStyle name="差_2015年开发区收支预算表20150301 8 4 2" xfId="44443"/>
    <cellStyle name="Accent6 - 40% 4 11 3" xfId="44444"/>
    <cellStyle name="Comma  - Style5 2 7 3" xfId="44445"/>
    <cellStyle name="常规 2 10 4 5" xfId="44446"/>
    <cellStyle name="常规 15 2 6 6" xfId="44447"/>
    <cellStyle name="好_元-3月开发区税收收入完成情况表 2 7 12 2" xfId="44448"/>
    <cellStyle name="常规 2 5 6 6 2" xfId="44449"/>
    <cellStyle name="Comma  - Style6 5 2 2" xfId="44450"/>
    <cellStyle name="好_Book1_1 2 11 2 2" xfId="44451"/>
    <cellStyle name="好_2014年元-12月收支 6 13 2" xfId="44452"/>
    <cellStyle name="Comma  - Style6 3 6 3" xfId="44453"/>
    <cellStyle name="好_2012年调整预算 7 9 2" xfId="44454"/>
    <cellStyle name="Accent5 9 13" xfId="44455"/>
    <cellStyle name="差_2014年元-12月收支 2 7 13 2" xfId="44456"/>
    <cellStyle name="Accent1 - 40% 7 15" xfId="44457"/>
    <cellStyle name="差_123 6" xfId="44458"/>
    <cellStyle name="常规 4 2 7 14" xfId="44459"/>
    <cellStyle name="20% - 强调文字颜色 4 7 2" xfId="44460"/>
    <cellStyle name="差_Book1 9 11 2" xfId="44461"/>
    <cellStyle name="差_2014年元-12月收支 11 9 2" xfId="44462"/>
    <cellStyle name="常规 2 2 2 3 8 5" xfId="44463"/>
    <cellStyle name="常规 10 2 4 7 2" xfId="44464"/>
    <cellStyle name="Accent5 - 60% 3 11" xfId="44465"/>
    <cellStyle name="Header2 6 3 2 2" xfId="44466"/>
    <cellStyle name="好_2012-2013年结算140424李爱民 2 8 2" xfId="44467"/>
    <cellStyle name="后继超链接 9 14" xfId="44468"/>
    <cellStyle name="常规 2 2 5 2 6 3" xfId="44469"/>
    <cellStyle name="好_（定稿）2013年开发区区域内税收汇总03版 10 3" xfId="44470"/>
    <cellStyle name="好_2014年元-12月收支 2 7 4" xfId="44471"/>
    <cellStyle name="差_2012年调整预算 2 6 13" xfId="44472"/>
    <cellStyle name="好_123 3 9" xfId="44473"/>
    <cellStyle name="常规 2 2 2 6 5 8 2" xfId="44474"/>
    <cellStyle name="常规 12 2 2 3" xfId="44475"/>
    <cellStyle name="Accent6 - 20% 10 2 7" xfId="44476"/>
    <cellStyle name="常规 2 19 13 2" xfId="44477"/>
    <cellStyle name="差_2014年元-12月收支 2 2 4 2" xfId="44478"/>
    <cellStyle name="常规 17 25" xfId="44479"/>
    <cellStyle name="差_2013年财政收支表（2月8日） 26 2" xfId="44480"/>
    <cellStyle name="Comma [0] 6 3" xfId="44481"/>
    <cellStyle name="后继超级链接 10 9 2" xfId="44482"/>
    <cellStyle name="Comma  - Style5 9 14" xfId="44483"/>
    <cellStyle name="Comma  - Style6 4 2 3" xfId="44484"/>
    <cellStyle name="常规 2 2 2 4" xfId="44485"/>
    <cellStyle name="好_（定稿）2013年开发区区域内税收汇总03版 2 12 13" xfId="44486"/>
    <cellStyle name="Accent6 - 60% 10 2 5 2" xfId="44487"/>
    <cellStyle name="好_咸宁市直2013年政府基建支出预算表（一上) 4 15" xfId="44488"/>
    <cellStyle name="Accent1 - 20% 3 6" xfId="44489"/>
    <cellStyle name="20% - 强调文字颜色 4 2 3" xfId="44490"/>
    <cellStyle name="强调 2 3 13" xfId="44491"/>
    <cellStyle name="Accent3 - 20% 5 14 2" xfId="44492"/>
    <cellStyle name="Accent6 - 20% 4 2 8" xfId="44493"/>
    <cellStyle name="好_2015年开发区收支预算表20150301 2 8 5" xfId="44494"/>
    <cellStyle name="好_（定稿）2013年开发区区域内税收汇总03版 2 6 4 2" xfId="44495"/>
    <cellStyle name="Accent4 - 20% 8 2 5 2" xfId="44496"/>
    <cellStyle name="常规 17 5 3 2" xfId="44497"/>
    <cellStyle name="常规 2 2 9 2 6 10 2" xfId="44498"/>
    <cellStyle name="Accent6 - 40% 12 4 2" xfId="44499"/>
    <cellStyle name="常规 12 2 2 10" xfId="44500"/>
    <cellStyle name="常规 17 6 4" xfId="44501"/>
    <cellStyle name="Comma  - Style4 12 5 2" xfId="44502"/>
    <cellStyle name="常规 2 2 2 6 4 6 2" xfId="44503"/>
    <cellStyle name="好_（定稿）2013年开发区区域内税收汇总03版 5 5" xfId="44504"/>
    <cellStyle name="差_2015年元-12月收支 11 2 2" xfId="44505"/>
    <cellStyle name="Comma  - Style5 5 2 3" xfId="44506"/>
    <cellStyle name="差_元-3月开发区税收收入完成情况表 2 8 10" xfId="44507"/>
    <cellStyle name="差_2015年开发区收支预算表20150301 2 5 6" xfId="44508"/>
    <cellStyle name="好_2015年开发区收支预算表20150826定稿（加科技明细）结算后调整 2 8 10" xfId="44509"/>
    <cellStyle name="好_2015年开发区收支预算表20150301 2 12 3" xfId="44510"/>
    <cellStyle name="常规 10 3 10 8" xfId="44511"/>
    <cellStyle name="Comma  - Style2 3 12 2" xfId="44512"/>
    <cellStyle name="Accent3 - 40% 4 2" xfId="44513"/>
    <cellStyle name="差_2013年财政收支表（2月8日） 2 5 4 2" xfId="44514"/>
    <cellStyle name="常规 2 2 7 2 8 4 2" xfId="44515"/>
    <cellStyle name="常规 2 2 7 2 5 14" xfId="44516"/>
    <cellStyle name="好_2012年调整预算 3 5 2" xfId="44517"/>
    <cellStyle name="常规 3 2 7 2" xfId="44518"/>
    <cellStyle name="_Book1_1 7 6" xfId="44519"/>
    <cellStyle name="好_2015年开发区收支预算表20150301 7 8" xfId="44520"/>
    <cellStyle name="差_2012年调整预算 2 18" xfId="44521"/>
    <cellStyle name="差_2012年调整预算 2 23" xfId="44522"/>
    <cellStyle name="常规 2 7 7 10" xfId="44523"/>
    <cellStyle name="Accent1 - 40% 10 11" xfId="44524"/>
    <cellStyle name="差_2012-2013年结算140424李爱民 2 12 12" xfId="44525"/>
    <cellStyle name="常规 2 9 6 6" xfId="44526"/>
    <cellStyle name="Accent6 9 8 2" xfId="44527"/>
    <cellStyle name="好_元-3月开发区税收收入完成情况表 6 8 2" xfId="44528"/>
    <cellStyle name="Comma  - Style2 18" xfId="44529"/>
    <cellStyle name="Comma  - Style2 23" xfId="44530"/>
    <cellStyle name="好_123 2 2 5" xfId="44531"/>
    <cellStyle name="40% - 强调文字颜色 6 2 7" xfId="44532"/>
    <cellStyle name="常规 2 9 4 12 2" xfId="44533"/>
    <cellStyle name="常规 6 12 12" xfId="44534"/>
    <cellStyle name="强调 1 2 4 2" xfId="44535"/>
    <cellStyle name="Accent6 - 60% 10 3 2 2" xfId="44536"/>
    <cellStyle name="数字 10 9" xfId="44537"/>
    <cellStyle name="Accent6 - 20% 6 13" xfId="44538"/>
    <cellStyle name="常规 5 2 4" xfId="44539"/>
    <cellStyle name="Accent6 5 4 2 2" xfId="44540"/>
    <cellStyle name="后继超链接 7 12" xfId="44541"/>
    <cellStyle name="常规 2 2 5 2 5 13 2" xfId="44542"/>
    <cellStyle name="20% - 强调文字颜色 1 7" xfId="44543"/>
    <cellStyle name="好_元-3月开发区税收收入完成情况表 2 6 5" xfId="44544"/>
    <cellStyle name="Accent3 3 6" xfId="44545"/>
    <cellStyle name="常规 2 6 12 9" xfId="44546"/>
    <cellStyle name="数字 7 10" xfId="44547"/>
    <cellStyle name="Accent6 - 20% 9 16" xfId="44548"/>
    <cellStyle name="常规 10 3 4 12" xfId="44549"/>
    <cellStyle name="差_2012-2013年结算140424李爱民 3" xfId="44550"/>
    <cellStyle name="好_咸宁市直2013年政府基建支出预算表（一上) 2 12 14 2" xfId="44551"/>
    <cellStyle name="常规 2 10 9 2" xfId="44552"/>
    <cellStyle name="常规 4 3 12 9" xfId="44553"/>
    <cellStyle name="Comma  - Style1 7 5 2" xfId="44554"/>
    <cellStyle name="常规 5 2 2 5 5 2" xfId="44555"/>
    <cellStyle name="Accent5 - 60% 7 2 7 2" xfId="44556"/>
    <cellStyle name="后继超链接 4 13" xfId="44557"/>
    <cellStyle name="差_2015年元-12月收支 14" xfId="44558"/>
    <cellStyle name="Accent4 - 20% 8 8" xfId="44559"/>
    <cellStyle name="好_Book1_1 2 6 9" xfId="44560"/>
    <cellStyle name="_Book1_4 2" xfId="44561"/>
    <cellStyle name="后继超级链接 4 3 2" xfId="44562"/>
    <cellStyle name="常规 2 2 2 7 2 2 2" xfId="44563"/>
    <cellStyle name="好_元-3月开发区税收收入完成情况表 6 13 2" xfId="44564"/>
    <cellStyle name="差_2015年元-12月收支 7 3 2" xfId="44565"/>
    <cellStyle name="常规 16 2 3 12" xfId="44566"/>
    <cellStyle name="差_2012年调整预算 2 8 11 2" xfId="44567"/>
    <cellStyle name="表标题 10 12" xfId="44568"/>
    <cellStyle name="强调 2 9 10" xfId="44569"/>
    <cellStyle name="常规 2 2 3 2 12 2" xfId="44570"/>
    <cellStyle name="PSInt 13 2 2" xfId="44571"/>
    <cellStyle name="解释性文本 2 5 2" xfId="44572"/>
    <cellStyle name="好_咸宁市直2013年政府基建支出预算表（一上) 2 9 12" xfId="44573"/>
    <cellStyle name="HEADING1 2 2 2" xfId="44574"/>
    <cellStyle name="强调 3 5 6" xfId="44575"/>
    <cellStyle name="差_Book1_1 2 3 13" xfId="44576"/>
    <cellStyle name="Comma  - Style4 2 9 3" xfId="44577"/>
    <cellStyle name="常规 6 2 9 2 2" xfId="44578"/>
    <cellStyle name="Entered 2 9 2" xfId="44579"/>
    <cellStyle name="强调 3 10 14 2" xfId="44580"/>
    <cellStyle name="常规 2 7 10 13 2" xfId="44581"/>
    <cellStyle name="好_2012-2013年结算140424李爱民 2 12 2" xfId="44582"/>
    <cellStyle name="好_2012年调整预算 2 8 11" xfId="44583"/>
    <cellStyle name="常规 2 2 5 2 6" xfId="44584"/>
    <cellStyle name="常规 2 2 2 10 5 2 2" xfId="44585"/>
    <cellStyle name="常规 2 2 2 3 11" xfId="44586"/>
    <cellStyle name="Comma  - Style8 8 8 2" xfId="44587"/>
    <cellStyle name="差_2013年财政收支表（2月8日） 2 10 10" xfId="44588"/>
    <cellStyle name="常规 9 2 2 3 2" xfId="44589"/>
    <cellStyle name="Accent2 7 13" xfId="44590"/>
    <cellStyle name="常规 2 14 7" xfId="44591"/>
    <cellStyle name="Comma  - Style4 2 5 2" xfId="44592"/>
    <cellStyle name="Comma  - Style5 4 9 2" xfId="44593"/>
    <cellStyle name="差_（定稿）2013年开发区区域内税收汇总03版 9 7 2" xfId="44594"/>
    <cellStyle name="后继超级链接 6 10" xfId="44595"/>
    <cellStyle name="常规 2 2 2 7 12 5" xfId="44596"/>
    <cellStyle name="Accent6 - 60% 6 4" xfId="44597"/>
    <cellStyle name="Accent3 - 20% 11 2 5 2" xfId="44598"/>
    <cellStyle name="Comma  - Style5 10 10 2 2" xfId="44599"/>
    <cellStyle name="常规 2 2 2 9 8 2 2" xfId="44600"/>
    <cellStyle name="差_Book1_1 5 14 2" xfId="44601"/>
    <cellStyle name="好_2014年元-12月收支 2 10" xfId="44602"/>
    <cellStyle name="常规 10 4 8" xfId="44603"/>
    <cellStyle name="货币 2 8 10 2" xfId="44604"/>
    <cellStyle name="Accent6 - 20% 2 9 2" xfId="44605"/>
    <cellStyle name="常规 13 7 7" xfId="44606"/>
    <cellStyle name="常规 12 12" xfId="44607"/>
    <cellStyle name="Accent2 - 40% 6 11" xfId="44608"/>
    <cellStyle name="差_财政优惠政策计算表20140527 4 4 2" xfId="44609"/>
    <cellStyle name="Accent3 - 20% 10 4" xfId="44610"/>
    <cellStyle name="Accent5 - 40% 7 9 2" xfId="44611"/>
    <cellStyle name="常规 14 12 2" xfId="44612"/>
    <cellStyle name="常规 9 2 23 2" xfId="44613"/>
    <cellStyle name="常规 9 2 18 2" xfId="44614"/>
    <cellStyle name="好_咸宁市直2013年政府基建支出预算表（一上) 8 7" xfId="44615"/>
    <cellStyle name="好_（定稿）2013年开发区区域内税收汇总03版 3 9 2" xfId="44616"/>
    <cellStyle name="常规 2 8 10 5" xfId="44617"/>
    <cellStyle name="Accent6 2 9" xfId="44618"/>
    <cellStyle name="Accent2 - 20% 3" xfId="44619"/>
    <cellStyle name="常规 2 2 2 10 8 13" xfId="44620"/>
    <cellStyle name="常规 21 9" xfId="44621"/>
    <cellStyle name="常规 16 9" xfId="44622"/>
    <cellStyle name="常规 2 2 6 2 4 2 2" xfId="44623"/>
    <cellStyle name="Comma  - Style4 5 11 2" xfId="44624"/>
    <cellStyle name="差_2015年元-12月收支 2 9 12" xfId="44625"/>
    <cellStyle name="好_元-3月开发区税收收入完成情况表 11 10" xfId="44626"/>
    <cellStyle name="Accent6 - 40% 2 4 3" xfId="44627"/>
    <cellStyle name="强调 3 3" xfId="44628"/>
    <cellStyle name="Accent6 - 40% 4 10 2" xfId="44629"/>
    <cellStyle name="好_Book1_1" xfId="44630"/>
    <cellStyle name="常规 5 13 13 2" xfId="44631"/>
    <cellStyle name="常规 9 3 2 4 2" xfId="44632"/>
    <cellStyle name="好_123 9 6 2" xfId="44633"/>
    <cellStyle name="好_2012-2013年结算140424李爱民 5" xfId="44634"/>
    <cellStyle name="好_2015年元-12月收支 4 3 2" xfId="44635"/>
    <cellStyle name="Accent3 8 2 3" xfId="44636"/>
    <cellStyle name="常规 4 3 6 15" xfId="44637"/>
    <cellStyle name="后继超链接 6 13" xfId="44638"/>
    <cellStyle name="常规 2 2 2 2 8" xfId="44639"/>
    <cellStyle name="Accent5 - 40% 6 11" xfId="44640"/>
    <cellStyle name="常规 2 2 32" xfId="44641"/>
    <cellStyle name="常规 2 2 27" xfId="44642"/>
    <cellStyle name="差_123 2 8 8" xfId="44643"/>
    <cellStyle name="HEADING2 2 2 2" xfId="44644"/>
    <cellStyle name="SHADEDSTORES 6 2 3 4" xfId="44645"/>
    <cellStyle name="后继超链接 2 9" xfId="44646"/>
    <cellStyle name="常规 9 3 4 10" xfId="44647"/>
    <cellStyle name="好_2012-2013年结算140424李爱民 2 4" xfId="44648"/>
    <cellStyle name="Percent [2] 6 2" xfId="44649"/>
    <cellStyle name="好_元-3月开发区税收收入完成情况表 2 5 13" xfId="44650"/>
    <cellStyle name="差_2012-2013年结算140424李爱民 2 11 6" xfId="44651"/>
    <cellStyle name="Accent5 - 60% 5 2 6" xfId="44652"/>
    <cellStyle name="常规 17 4 8 2" xfId="44653"/>
    <cellStyle name="差_2014年元-12月收支 5 5 2" xfId="44654"/>
    <cellStyle name="差_咸宁市直2013年政府基建支出预算表（一上) 2 2 6 2" xfId="44655"/>
    <cellStyle name="PSChar 2 4 2" xfId="44656"/>
    <cellStyle name="好_2015年开发区收支预算表20150301 3 4" xfId="44657"/>
    <cellStyle name="好_2014年元-12月收支 4 10 2" xfId="44658"/>
    <cellStyle name="常规 4 4 4 7 2" xfId="44659"/>
    <cellStyle name="好_Book1 4 11" xfId="44660"/>
    <cellStyle name="Accent1 - 20% 5 2 6" xfId="44661"/>
    <cellStyle name="常规 13 11 9 2" xfId="44662"/>
    <cellStyle name="Body 2 8" xfId="44663"/>
    <cellStyle name="SHADEDSTORES 9 3" xfId="44664"/>
    <cellStyle name="Accent2 - 60% 11 14" xfId="44665"/>
    <cellStyle name="后继超级链接 9 14" xfId="44666"/>
    <cellStyle name="常规 16 2 4 9" xfId="44667"/>
    <cellStyle name="HEADING1 6 2" xfId="44668"/>
    <cellStyle name="差_咸宁市直2013年政府基建支出预算表（一上) 2 9 3" xfId="44669"/>
    <cellStyle name="常规 2 2 5 2 5 4" xfId="44670"/>
    <cellStyle name="差_咸宁市直2013年政府基建支出预算表（一上) 10 13" xfId="44671"/>
    <cellStyle name="好_2012-2013年结算140424李爱民 2 7 3" xfId="44672"/>
    <cellStyle name="差_2013年财政收支表（2月8日） 2 10 2 2" xfId="44673"/>
    <cellStyle name="好_咸宁市直2013年政府基建支出预算表（一上) 2 10 12" xfId="44674"/>
    <cellStyle name="强调 3 4 9 2" xfId="44675"/>
    <cellStyle name="Comma  - Style5 8 13 2 2" xfId="44676"/>
    <cellStyle name="Accent6 - 40% 7 5 2 2" xfId="44677"/>
    <cellStyle name="后继超链接 2 2" xfId="44678"/>
    <cellStyle name="常规 10 3 5 5" xfId="44679"/>
    <cellStyle name="常规 26 4" xfId="44680"/>
    <cellStyle name="Accent1 - 60% 4 2" xfId="44681"/>
    <cellStyle name="常规 2 10 2 9 2" xfId="44682"/>
    <cellStyle name="Comma  - Style4 9 10 2 2" xfId="44683"/>
    <cellStyle name="常规 2 2 8 2 3 7 2" xfId="44684"/>
    <cellStyle name="常规 2 8" xfId="44685"/>
    <cellStyle name="好_2012-2013年结算140424李爱民 2 10 13 2" xfId="44686"/>
    <cellStyle name="好_（定稿）2013年开发区区域内税收汇总03版 3 11 2" xfId="44687"/>
    <cellStyle name="常规 9 2 4 6 2" xfId="44688"/>
    <cellStyle name="好_Book1_1 2 12 10 2" xfId="44689"/>
    <cellStyle name="Comma  - Style6 6 10 2" xfId="44690"/>
    <cellStyle name="Accent5 4 10" xfId="44691"/>
    <cellStyle name="Accent5 9 2 5 2 2" xfId="44692"/>
    <cellStyle name="常规 14 2 4 10 2" xfId="44693"/>
    <cellStyle name="好_Book1 12 11 2" xfId="44694"/>
    <cellStyle name="差_2015年开发区收支预算表20150301 6 6" xfId="44695"/>
    <cellStyle name="Accent6 - 60% 11 2 2 2" xfId="44696"/>
    <cellStyle name="Comma  - Style8 8 12 2" xfId="44697"/>
    <cellStyle name="后继超级链接 10 12" xfId="44698"/>
    <cellStyle name="常规 2 2 5 2 6 14" xfId="44699"/>
    <cellStyle name="常规 2 2 2 9 8 13 2" xfId="44700"/>
    <cellStyle name="Accent6 10 4 2" xfId="44701"/>
    <cellStyle name="差_123 2 4 5" xfId="44702"/>
    <cellStyle name="Accent5 11 2 2" xfId="44703"/>
    <cellStyle name="Comma  - Style1 10 5" xfId="44704"/>
    <cellStyle name="Accent3 - 40% 10 2 4 2" xfId="44705"/>
    <cellStyle name="Accent6 - 60% 2 2 2 2" xfId="44706"/>
    <cellStyle name="Accent6 - 40% 13 3" xfId="44707"/>
    <cellStyle name="Comma  - Style7 9 5 3" xfId="44708"/>
    <cellStyle name="Accent2 - 20% 11 3 2" xfId="44709"/>
    <cellStyle name="好_2015年开发区收支预算表20150301 8" xfId="44710"/>
    <cellStyle name="常规 2 10 4 8 2" xfId="44711"/>
    <cellStyle name="差_2014年元-12月收支 2 2 2" xfId="44712"/>
    <cellStyle name="Comma  - Style8 5 12 2 2" xfId="44713"/>
    <cellStyle name="好_财政优惠政策计算表20140527 4" xfId="44714"/>
    <cellStyle name="Accent3 - 20% 21 2" xfId="44715"/>
    <cellStyle name="Accent3 - 20% 16 2" xfId="44716"/>
    <cellStyle name="Comma  - Style7 5 5 2" xfId="44717"/>
    <cellStyle name="强调文字颜色 5 2 3 2" xfId="44718"/>
    <cellStyle name="差_财政优惠政策计算表20140527 2 2 11 2" xfId="44719"/>
    <cellStyle name="好_Book1 9 14 2" xfId="44720"/>
    <cellStyle name="常规 9 2 3 8 2" xfId="44721"/>
    <cellStyle name="Accent6 - 40% 11 2 3 3" xfId="44722"/>
    <cellStyle name="常规 2 9 8 8 2" xfId="44723"/>
    <cellStyle name="常规 11 2 8 3 2" xfId="44724"/>
    <cellStyle name="差_2012年调整预算 2 11 13 2" xfId="44725"/>
    <cellStyle name="差_咸宁市直2013年政府基建支出预算表（一上) 4 10 2" xfId="44726"/>
    <cellStyle name="PSDate 4 2 2" xfId="44727"/>
    <cellStyle name="Accent2 - 40% 10 2 4 2" xfId="44728"/>
    <cellStyle name="好_（定稿）2013年开发区区域内税收汇总03版 2 5 7 2" xfId="44729"/>
    <cellStyle name="好_Book1_1 7 10 2" xfId="44730"/>
    <cellStyle name="entry box 4 3" xfId="44731"/>
    <cellStyle name="好_咸宁市直2013年政府基建支出预算表（一上) 2 8 14" xfId="44732"/>
    <cellStyle name="SHADEDSTORES 6 11 3" xfId="44733"/>
    <cellStyle name="常规 18 3 11 2" xfId="44734"/>
    <cellStyle name="差_（定稿）2013年开发区区域内税收汇总03版 2 5 14" xfId="44735"/>
    <cellStyle name="40% - 强调文字颜色 3 2 4" xfId="44736"/>
    <cellStyle name="SHADEDSTORES 6 2 5 3" xfId="44737"/>
    <cellStyle name="后继超链接 4 8" xfId="44738"/>
    <cellStyle name="Comma  - Style6 11 7 2 2" xfId="44739"/>
    <cellStyle name="常规 2 2 5 2 7 8 2" xfId="44740"/>
    <cellStyle name="常规 7 11 9 2" xfId="44741"/>
    <cellStyle name="PSDec 8 2" xfId="44742"/>
    <cellStyle name="常规 8 2 4 5 2" xfId="44743"/>
    <cellStyle name="Accent4 - 20% 10 12 2" xfId="44744"/>
    <cellStyle name="Entered 2 3 2" xfId="44745"/>
    <cellStyle name="常规 2 2 6 2 9 6" xfId="44746"/>
    <cellStyle name="Accent2 - 20% 2 7 2" xfId="44747"/>
    <cellStyle name="差_123 2 2 12" xfId="44748"/>
    <cellStyle name="后继超级链接 7 9 2" xfId="44749"/>
    <cellStyle name="常规 2 2 2 7 5 8 2" xfId="44750"/>
    <cellStyle name="好_2012-2013年结算140424李爱民 4 14" xfId="44751"/>
    <cellStyle name="Comma  - Style1 7 10 2 2" xfId="44752"/>
    <cellStyle name="数字 9 5" xfId="44753"/>
    <cellStyle name="常规 2 2 7 2 6 10 2" xfId="44754"/>
    <cellStyle name="Comma  - Style1 10 2" xfId="44755"/>
    <cellStyle name="常规 2 2 8 2 2 4 2" xfId="44756"/>
    <cellStyle name="差_Book1 7 7 2" xfId="44757"/>
    <cellStyle name="表标题 12 8 2 2" xfId="44758"/>
    <cellStyle name="差_Book1 12 4 2" xfId="44759"/>
    <cellStyle name="常规 13 10 9" xfId="44760"/>
    <cellStyle name="差_2015年元-12月收支 2 3 5 2" xfId="44761"/>
    <cellStyle name="好_咸宁市直2013年政府基建支出预算表（一上) 2 9 14 2" xfId="44762"/>
    <cellStyle name="Accent2 - 60% 5 7" xfId="44763"/>
    <cellStyle name="常规 17 10 10 2" xfId="44764"/>
    <cellStyle name="常规 5 13 8 2" xfId="44765"/>
    <cellStyle name="SHADEDSTORES 2 2 7 2" xfId="44766"/>
    <cellStyle name="Accent1 - 20% 2 8 2" xfId="44767"/>
    <cellStyle name="差_123 6 7" xfId="44768"/>
    <cellStyle name="常规 14 2 7 2 2" xfId="44769"/>
    <cellStyle name="Accent5 - 40% 4 8 2" xfId="44770"/>
    <cellStyle name="常规 2 2 2 5 7 11" xfId="44771"/>
    <cellStyle name="差_元-3月开发区税收收入完成情况表 8 8 2" xfId="44772"/>
    <cellStyle name="Accent5 - 60% 10 8" xfId="44773"/>
    <cellStyle name="Accent6 - 40% 3 10 2" xfId="44774"/>
    <cellStyle name="Accent2 - 40% 11 9 2" xfId="44775"/>
    <cellStyle name="Accent1 - 40% 8 8 2" xfId="44776"/>
    <cellStyle name="差_（定稿）2013年开发区区域内税收汇总03版 5 11 2" xfId="44777"/>
    <cellStyle name="Accent3 - 60% 3 10" xfId="44778"/>
    <cellStyle name="常规 2 9 10 6" xfId="44779"/>
    <cellStyle name="表标题 8 10" xfId="44780"/>
    <cellStyle name="好_2015年元-12月收支 10 12 2" xfId="44781"/>
    <cellStyle name="常规 7 2 5 10" xfId="44782"/>
    <cellStyle name="Accent6 - 20% 12 2 2 2" xfId="44783"/>
    <cellStyle name="差_Book1_1 2 12 14 2" xfId="44784"/>
    <cellStyle name="好_123 6 3 2" xfId="44785"/>
    <cellStyle name="常规 2 4 8 9" xfId="44786"/>
    <cellStyle name="Accent2 9 14" xfId="44787"/>
    <cellStyle name="好_2015年开发区收支预算表20150826定稿（加科技明细）结算后调整 2 12 7" xfId="44788"/>
    <cellStyle name="常规 2 2 2 8 11 9" xfId="44789"/>
    <cellStyle name="Accent4 - 40% 10 2 3 2" xfId="44790"/>
    <cellStyle name="20% - 强调文字颜色 2 2 6" xfId="44791"/>
    <cellStyle name="好_2013年财政收支表（2月8日） 6 12 2" xfId="44792"/>
    <cellStyle name="Comma  - Style3 7 3 2" xfId="44793"/>
    <cellStyle name="差_咸宁市直2013年政府基建支出预算表（一上) 2 3 6 2" xfId="44794"/>
    <cellStyle name="差_2014年元-12月收支 6 5 2" xfId="44795"/>
    <cellStyle name="常规 2 2 4 2 4 10 2" xfId="44796"/>
    <cellStyle name="强调 2 10 8 2" xfId="44797"/>
    <cellStyle name="常规 7 12 5 2" xfId="44798"/>
    <cellStyle name="Comma  - Style1 9 2 2" xfId="44799"/>
    <cellStyle name="常规 2 3 12 13 2" xfId="44800"/>
    <cellStyle name="Comma  - Style7 2 2" xfId="44801"/>
    <cellStyle name="常规 6 2 12 4 2" xfId="44802"/>
    <cellStyle name="常规 9 3 8 9" xfId="44803"/>
    <cellStyle name="好_（定稿）2013年开发区区域内税收汇总03版 2 2 11" xfId="44804"/>
    <cellStyle name="好_（定稿）2013年开发区区域内税收汇总03版 2 5 3 2" xfId="44805"/>
    <cellStyle name="常规 4 3 9 12" xfId="44806"/>
    <cellStyle name="Comma  - Style4 4 9 2" xfId="44807"/>
    <cellStyle name="常规 7 2 9 2 2" xfId="44808"/>
    <cellStyle name="Accent4 - 40% 11 8 2" xfId="44809"/>
    <cellStyle name="Comma  - Style4 11 6" xfId="44810"/>
    <cellStyle name="常规 2 2 2 6 3 7" xfId="44811"/>
    <cellStyle name="Accent5 - 60% 9 6" xfId="44812"/>
    <cellStyle name="常规 2 2 2 6 5 5 2" xfId="44813"/>
    <cellStyle name="常规 2 6 5 8" xfId="44814"/>
    <cellStyle name="常规 2 2 14 10" xfId="44815"/>
    <cellStyle name="Accent6 - 20% 6 5 2 2" xfId="44816"/>
    <cellStyle name="常规 17 3 7 2" xfId="44817"/>
    <cellStyle name="标题 3 2 2 2 2" xfId="44818"/>
    <cellStyle name="数字 12 3" xfId="44819"/>
    <cellStyle name="Accent5 - 40% 3 6" xfId="44820"/>
    <cellStyle name="好_Book1 2 12 2" xfId="44821"/>
    <cellStyle name="常规 2 9 7 7" xfId="44822"/>
    <cellStyle name="常规 11 2 7 2" xfId="44823"/>
    <cellStyle name="Prefilled 5 5 2 2" xfId="44824"/>
    <cellStyle name="差_2015年开发区收支预算表20150826定稿（加科技明细）结算后调整 10 2 2" xfId="44825"/>
    <cellStyle name="常规 4 3 7 10 2" xfId="44826"/>
    <cellStyle name="常规 9 2 4 4 2" xfId="44827"/>
    <cellStyle name="常规 2 2 8 13" xfId="44828"/>
    <cellStyle name="Comma  - Style8 6 8 2" xfId="44829"/>
    <cellStyle name="常规 2 2 3 2 16" xfId="44830"/>
    <cellStyle name="常规 2 2 3 2 21" xfId="44831"/>
    <cellStyle name="Accent5 - 40% 11 2 2 2" xfId="44832"/>
    <cellStyle name="常规 10 2 3 10" xfId="44833"/>
    <cellStyle name="后继超级链接 2 5" xfId="44834"/>
    <cellStyle name="Accent5 5 3 2" xfId="44835"/>
    <cellStyle name="常规 4 2 26" xfId="44836"/>
    <cellStyle name="Accent3 - 20% 11 14" xfId="44837"/>
    <cellStyle name="Header1 3 2 2" xfId="44838"/>
    <cellStyle name="Accent5 - 20% 2 2 7" xfId="44839"/>
    <cellStyle name="常规 5 2 2 5 2" xfId="44840"/>
    <cellStyle name="好_2015年元-12月收支 8 9 2" xfId="44841"/>
    <cellStyle name="Accent5 - 60% 7 2 4" xfId="44842"/>
    <cellStyle name="Accent6 - 20% 6 5" xfId="44843"/>
    <cellStyle name="常规 4 2 2 13 2" xfId="44844"/>
    <cellStyle name="常规 2 2 4 2 5 11 2" xfId="44845"/>
    <cellStyle name="好_2015年开发区收支预算表20150826定稿（加科技明细）结算后调整 2 3 2 2" xfId="44846"/>
    <cellStyle name="常规 8 2 2 2" xfId="44847"/>
    <cellStyle name="常规 2 2 2 5 9 3" xfId="44848"/>
    <cellStyle name="Accent4 - 60% 9 9" xfId="44849"/>
    <cellStyle name="常规 13 4 5 2" xfId="44850"/>
    <cellStyle name="常规 2 2 3 2 6 12 2" xfId="44851"/>
    <cellStyle name="差_2013年财政收支表（2月8日） 6 13" xfId="44852"/>
    <cellStyle name="Total 4 3 2" xfId="44853"/>
    <cellStyle name="表标题 3 12" xfId="44854"/>
    <cellStyle name="Accent2 - 60% 6" xfId="44855"/>
    <cellStyle name="Comma  - Style8 6 2 3" xfId="44856"/>
    <cellStyle name="常规 9 3 7 3 2" xfId="44857"/>
    <cellStyle name="Copied 2 9 2 2" xfId="44858"/>
    <cellStyle name="差_（定稿）2013年开发区区域内税收汇总03版 2 5 8" xfId="44859"/>
    <cellStyle name="常规 2 13 11 2" xfId="44860"/>
    <cellStyle name="好_123 2 9 3" xfId="44861"/>
    <cellStyle name="常规 3 4 13 2" xfId="44862"/>
    <cellStyle name="超级链接 2 4" xfId="44863"/>
    <cellStyle name="好_2013年财政收支表（2月8日） 2 9 10 2" xfId="44864"/>
    <cellStyle name="Accent1 - 20% 9 10 2" xfId="44865"/>
    <cellStyle name="后继超级链接 10 14 2" xfId="44866"/>
    <cellStyle name="SHADEDSTORES 2 2 2 4" xfId="44867"/>
    <cellStyle name="常规 3 3 11 6" xfId="44868"/>
    <cellStyle name="好_2015年开发区收支预算表20150301 9 9" xfId="44869"/>
    <cellStyle name="好_123 4 12 2" xfId="44870"/>
    <cellStyle name="好_元-3月开发区税收收入完成情况表 3 5" xfId="44871"/>
    <cellStyle name="常规 3 37" xfId="44872"/>
    <cellStyle name="差_2015年开发区收支预算表20150301 2 10 9 2" xfId="44873"/>
    <cellStyle name="常规 3 3 11 2 2" xfId="44874"/>
    <cellStyle name="Comma  - Style2 5 5" xfId="44875"/>
    <cellStyle name="常规 15 2 7 11 2" xfId="44876"/>
    <cellStyle name="Accent4 - 40% 7 10 2" xfId="44877"/>
    <cellStyle name="常规 2 2 6 2 8 5" xfId="44878"/>
    <cellStyle name="常规 7 2 10 10 2" xfId="44879"/>
    <cellStyle name="常规 10 3 12 5 2" xfId="44880"/>
    <cellStyle name="常规 2 5 2 13 2" xfId="44881"/>
    <cellStyle name="20% - 强调文字颜色 6 6" xfId="44882"/>
    <cellStyle name="Comma  - Style5 6 5 2 2" xfId="44883"/>
    <cellStyle name="常规 3 3 9 5 2" xfId="44884"/>
    <cellStyle name="Comma  - Style6 4 3 3" xfId="44885"/>
    <cellStyle name="Accent6 - 60% 10 2 6 2" xfId="44886"/>
    <cellStyle name="常规 2 2 3 4" xfId="44887"/>
    <cellStyle name="常规 2 9 10 2 2" xfId="44888"/>
    <cellStyle name="Accent6 - 20% 6 2 2" xfId="44889"/>
    <cellStyle name="Accent1 - 40% 2 2 4" xfId="44890"/>
    <cellStyle name="好_2015年元-12月收支 10 2 2" xfId="44891"/>
    <cellStyle name="超级链接 7 2 2" xfId="44892"/>
    <cellStyle name="常规 10 10 12 2" xfId="44893"/>
    <cellStyle name="好_2015年元-12月收支 7 5" xfId="44894"/>
    <cellStyle name="Comma  - Style5 9 2" xfId="44895"/>
    <cellStyle name="Accent6 - 40% 11 7 2" xfId="44896"/>
    <cellStyle name="常规 2 2 2 9 6 4 2" xfId="44897"/>
    <cellStyle name="Accent5 7 9 2 2" xfId="44898"/>
    <cellStyle name="差_2012年调整预算 5 7" xfId="44899"/>
    <cellStyle name="Comma  - Style2 10 11 2" xfId="44900"/>
    <cellStyle name="Header2 4 5 2 2" xfId="44901"/>
    <cellStyle name="Accent6 - 40% 10 12 2 2" xfId="44902"/>
    <cellStyle name="数字 4 10" xfId="44903"/>
    <cellStyle name="差_2013年财政收支表（2月8日） 2 2 2" xfId="44904"/>
    <cellStyle name="常规 15 2 4 7" xfId="44905"/>
    <cellStyle name="Accent3 - 40% 2 6 2" xfId="44906"/>
    <cellStyle name="常规 2 2 5 2 5 12 2" xfId="44907"/>
    <cellStyle name="差_Book1 4 10 2" xfId="44908"/>
    <cellStyle name="Accent6 - 20% 11 2 7 2" xfId="44909"/>
    <cellStyle name="差_2015年开发区收支预算表20150826定稿（加科技明细）结算后调整 2 13 2" xfId="44910"/>
    <cellStyle name="常规 2 8 5 4 2" xfId="44911"/>
    <cellStyle name="Accent1 - 20% 10 2 3" xfId="44912"/>
    <cellStyle name="好_123 2 10 7 2" xfId="44913"/>
    <cellStyle name="Accent4 7" xfId="44914"/>
    <cellStyle name="Accent6 - 20% 8 2 5 3" xfId="44915"/>
    <cellStyle name="好_2013年财政收支表（2月8日） 4 12 2" xfId="44916"/>
    <cellStyle name="差_2013年财政收支表（2月8日） 2 12 10 2" xfId="44917"/>
    <cellStyle name="Comma  - Style2 11 10" xfId="44918"/>
    <cellStyle name="Accent5 8 2 2 2 2" xfId="44919"/>
    <cellStyle name="好_（定稿）2013年开发区区域内税收汇总03版 2 5 6 2" xfId="44920"/>
    <cellStyle name="Accent2 - 60% 6 12" xfId="44921"/>
    <cellStyle name="常规 3 3 10 7" xfId="44922"/>
    <cellStyle name="_Book1_2 11 2" xfId="44923"/>
    <cellStyle name="Accent3 - 40% 10 14 2" xfId="44924"/>
    <cellStyle name="Accent2 - 20% 11 2 5 2" xfId="44925"/>
    <cellStyle name="常规 2 2 2 5 18" xfId="44926"/>
    <cellStyle name="常规 2 2 2 5 23" xfId="44927"/>
    <cellStyle name="常规 2 2 2 7 6 14" xfId="44928"/>
    <cellStyle name="后继超级链接 4 2 2" xfId="44929"/>
    <cellStyle name="差_Book1_1 4" xfId="44930"/>
    <cellStyle name="后继超级链接 3 3" xfId="44931"/>
    <cellStyle name="好_咸宁市直2013年政府基建支出预算表（一上) 2 7 14" xfId="44932"/>
    <cellStyle name="常规 14 15" xfId="44933"/>
    <cellStyle name="常规 2 9 9 8" xfId="44934"/>
    <cellStyle name="常规 11 2 9 3" xfId="44935"/>
    <cellStyle name="Accent6 6 7 2" xfId="44936"/>
    <cellStyle name="好_（定稿）2013年开发区区域内税收汇总03版 2 7 7 2" xfId="44937"/>
    <cellStyle name="Grey 2 2 2" xfId="44938"/>
    <cellStyle name="差_2015年开发区收支预算表20150301 2 8 4" xfId="44939"/>
    <cellStyle name="标题 1 2 4" xfId="44940"/>
    <cellStyle name="Accent6 - 20% 8 2 8" xfId="44941"/>
    <cellStyle name="Linked Cells 4" xfId="44942"/>
    <cellStyle name="好_2015年元-12月收支 2 7 8" xfId="44943"/>
    <cellStyle name="差_2014年元-12月收支 2 5 12" xfId="44944"/>
    <cellStyle name="未定义 2 7 5" xfId="44945"/>
    <cellStyle name="Copied 3 2" xfId="44946"/>
    <cellStyle name="差_2015年开发区收支预算表20150826定稿（加科技明细）结算后调整 2 7 7 2" xfId="44947"/>
    <cellStyle name="Accent3 9 4" xfId="44948"/>
    <cellStyle name="差_2015年开发区收支预算表20150301 13 12" xfId="44949"/>
    <cellStyle name="常规 6 2 14" xfId="44950"/>
    <cellStyle name="常规 2 2 27 2" xfId="44951"/>
    <cellStyle name="常规 2 2 32 2" xfId="44952"/>
    <cellStyle name="差_123 2 8 8 2" xfId="44953"/>
    <cellStyle name="Accent2 - 20% 7 4 2" xfId="44954"/>
    <cellStyle name="Accent4 - 20% 4 12 2" xfId="44955"/>
    <cellStyle name="常规 2 2 2 8 11 3 2" xfId="44956"/>
    <cellStyle name="Comma  - Style1 10 3 3" xfId="44957"/>
    <cellStyle name="好_财政优惠政策计算表20140527 2 11 11 2" xfId="44958"/>
    <cellStyle name="差_2014年元-12月收支 2 8 6 2" xfId="44959"/>
    <cellStyle name="Comma  - Style1 8 2" xfId="44960"/>
    <cellStyle name="常规 6 2 11 4" xfId="44961"/>
    <cellStyle name="Comma  - Style6 2" xfId="44962"/>
    <cellStyle name="好_2013年财政收支表（2月8日） 9 13" xfId="44963"/>
    <cellStyle name="Accent6 - 60% 5 2 7" xfId="44964"/>
    <cellStyle name="常规 2 7 8 5 2" xfId="44965"/>
    <cellStyle name="常规 2 7 5 4" xfId="44966"/>
    <cellStyle name="Comma  - Style6 9 5 3" xfId="44967"/>
    <cellStyle name="常规 8 2 10 11 2" xfId="44968"/>
    <cellStyle name="表标题 10 7 2 2" xfId="44969"/>
    <cellStyle name="差_2013年财政收支表（2月8日） 9 14 2" xfId="44970"/>
    <cellStyle name="Accent2 - 20% 6 7 2" xfId="44971"/>
    <cellStyle name="Comma  - Style8 12 2 2 2" xfId="44972"/>
    <cellStyle name="Accent1 5 4" xfId="44973"/>
    <cellStyle name="常规 6 12 5 2" xfId="44974"/>
    <cellStyle name="强调 1 10 8 2" xfId="44975"/>
    <cellStyle name="常规 2 2 18 7" xfId="44976"/>
    <cellStyle name="Comma  - Style6 17 3" xfId="44977"/>
    <cellStyle name="Comma  - Style6 22 3" xfId="44978"/>
    <cellStyle name="Comma  - Style2 11 11 3" xfId="44979"/>
    <cellStyle name="好_2012年调整预算 2 9 8" xfId="44980"/>
    <cellStyle name="好_2015年开发区收支预算表20150826定稿（加科技明细）结算后调整 2 9 3 2" xfId="44981"/>
    <cellStyle name="Accent6 - 60% 6 8 2 2" xfId="44982"/>
    <cellStyle name="差_2015年开发区收支预算表20150301 7 3 2" xfId="44983"/>
    <cellStyle name="常规 3 3 11 13" xfId="44984"/>
    <cellStyle name="强调 2 10 10 2" xfId="44985"/>
    <cellStyle name="Accent4 - 20% 12 3" xfId="44986"/>
    <cellStyle name="Comma  - Style7 12 11 2 2" xfId="44987"/>
    <cellStyle name="好_2015年开发区收支预算表20150826定稿（加科技明细）结算后调整 2 6 12 2" xfId="44988"/>
    <cellStyle name="表标题 11 12" xfId="44989"/>
    <cellStyle name="Prefilled 5 2" xfId="44990"/>
    <cellStyle name="常规 2 2 9 2 2 7" xfId="44991"/>
    <cellStyle name="强调 2 6 2 2" xfId="44992"/>
    <cellStyle name="差_2015年元-12月收支 7 13 2" xfId="44993"/>
    <cellStyle name="Accent6 - 40% 5 2 4 3" xfId="44994"/>
    <cellStyle name="Comma  - Style6 7 13 2 2" xfId="44995"/>
    <cellStyle name="差_2015年元-12月收支 2 4 8 2" xfId="44996"/>
    <cellStyle name="Accent2 - 40% 12 4 2" xfId="44997"/>
    <cellStyle name="好_2015年元-12月收支 12 3 2" xfId="44998"/>
    <cellStyle name="常规 15 2 6 2" xfId="44999"/>
    <cellStyle name="Accent2 5 7" xfId="45000"/>
    <cellStyle name="好_Book1 9 9 2" xfId="45001"/>
    <cellStyle name="常规 4 4 8 2" xfId="45002"/>
    <cellStyle name="常规 8 11 10" xfId="45003"/>
    <cellStyle name="Comma  - Style4 9 10" xfId="45004"/>
    <cellStyle name="货币 2 12 8" xfId="45005"/>
    <cellStyle name="差_2015年开发区收支预算表20150301 4 14" xfId="45006"/>
    <cellStyle name="常规 14 2 9 4 2" xfId="45007"/>
    <cellStyle name="常规 6 7 8 2" xfId="45008"/>
    <cellStyle name="常规 10 3 7 13 2" xfId="45009"/>
    <cellStyle name="差_2012-2013年结算140424李爱民 2 8 2 2" xfId="45010"/>
    <cellStyle name="常规 4 2 10 4 2" xfId="45011"/>
    <cellStyle name="Accent1 - 60% 5 14" xfId="45012"/>
    <cellStyle name="好_财政优惠政策计算表20140527 2 12 3" xfId="45013"/>
    <cellStyle name="Accent5 - 40% 8 4 2" xfId="45014"/>
    <cellStyle name="Comma  - Style7 10 7 2" xfId="45015"/>
    <cellStyle name="Accent6 - 40% 5 2 5 3" xfId="45016"/>
    <cellStyle name="好_2015年开发区收支预算表20150301 2 7 13" xfId="45017"/>
    <cellStyle name="PSDec 9" xfId="45018"/>
    <cellStyle name="常规 2 2 5 2 7 9" xfId="45019"/>
    <cellStyle name="Comma  - Style6 11 7 3" xfId="45020"/>
    <cellStyle name="好_2012-2013年结算140424李爱民 2 9 8" xfId="45021"/>
    <cellStyle name="常规 2 2 2 3 2 13" xfId="45022"/>
    <cellStyle name="常规 2 7 10 13" xfId="45023"/>
    <cellStyle name="小数 11 7 2" xfId="45024"/>
    <cellStyle name="常规 8 9 2 2" xfId="45025"/>
    <cellStyle name="好_财政优惠政策计算表20140527 2 11 8 2" xfId="45026"/>
    <cellStyle name="常规 6 4 14" xfId="45027"/>
    <cellStyle name="常规 7 11 7" xfId="45028"/>
    <cellStyle name="PSDec 6" xfId="45029"/>
    <cellStyle name="常规 10 11 2 2" xfId="45030"/>
    <cellStyle name="差_（定稿）2013年开发区区域内税收汇总03版 2 6 13 2" xfId="45031"/>
    <cellStyle name="Comma  - Style7 4 12 2" xfId="45032"/>
    <cellStyle name="Accent2 - 20% 3 2 3" xfId="45033"/>
    <cellStyle name="后继超级链接 13" xfId="45034"/>
    <cellStyle name="Accent5 7 2 2" xfId="45035"/>
    <cellStyle name="常规 2 2 4 2 3 11" xfId="45036"/>
    <cellStyle name="强调 3 6 6" xfId="45037"/>
    <cellStyle name="差_2015年开发区收支预算表20150301 2 9 9 2" xfId="45038"/>
    <cellStyle name="常规 8 2 10 7" xfId="45039"/>
    <cellStyle name="PSInt 14" xfId="45040"/>
    <cellStyle name="常规 2 5 5 6 2" xfId="45041"/>
    <cellStyle name="好_2015年开发区收支预算表20150301 2 10 13" xfId="45042"/>
    <cellStyle name="差_Book1 11 7" xfId="45043"/>
    <cellStyle name="好_咸宁市直2013年政府基建支出预算表（一上) 2 12 11" xfId="45044"/>
    <cellStyle name="好_咸宁市直2013年政府基建支出预算表（一上) 2 3 3 2" xfId="45045"/>
    <cellStyle name="SHADEDSTORES 5 11 2" xfId="45046"/>
    <cellStyle name="常规 8 4 4 2" xfId="45047"/>
    <cellStyle name="好_2015年元-12月收支 3 4" xfId="45048"/>
    <cellStyle name="Comma  - Style8 4 11 2" xfId="45049"/>
    <cellStyle name="常规 14 2 8 13" xfId="45050"/>
    <cellStyle name="好_2015年元-12月收支 2 5 11 2" xfId="45051"/>
    <cellStyle name="差_咸宁市直2013年政府基建支出预算表（一上) 9 8 2" xfId="45052"/>
    <cellStyle name="常规 2 2 17 5 2" xfId="45053"/>
    <cellStyle name="好_2012年调整预算 2 8 6 2" xfId="45054"/>
    <cellStyle name="常规 6 7 14 2" xfId="45055"/>
    <cellStyle name="好_2012-2013年结算140424李爱民 2 10 5" xfId="45056"/>
    <cellStyle name="regstoresfromspecstores 2 4 2 2" xfId="45057"/>
    <cellStyle name="强调文字颜色 5 2" xfId="45058"/>
    <cellStyle name="好_2015年开发区收支预算表20150301 2 11 10 2" xfId="45059"/>
    <cellStyle name="差_2015年开发区收支预算表20150301 8 8" xfId="45060"/>
    <cellStyle name="Accent3 10 6" xfId="45061"/>
    <cellStyle name="差_2013年财政收支表（2月8日） 2 11 5 2" xfId="45062"/>
    <cellStyle name="常规 3 7 10 2" xfId="45063"/>
    <cellStyle name="常规 2 2 9 2 6 4" xfId="45064"/>
    <cellStyle name="Accent6 2 3 2" xfId="45065"/>
    <cellStyle name="Accent4 - 20% 2 10" xfId="45066"/>
    <cellStyle name="好_2013年财政收支表（2月8日） 2 8 14 2" xfId="45067"/>
    <cellStyle name="常规 15 2 6 4" xfId="45068"/>
    <cellStyle name="Accent2 5 9" xfId="45069"/>
    <cellStyle name="表标题 2 9 2 2" xfId="45070"/>
    <cellStyle name="Comma  - Style1 7 10" xfId="45071"/>
    <cellStyle name="Accent6 - 20% 8 9 2 2" xfId="45072"/>
    <cellStyle name="常规 3 10 13" xfId="45073"/>
    <cellStyle name="好_（定稿）2013年开发区区域内税收汇总03版 10 13 2" xfId="45074"/>
    <cellStyle name="常规 4 3 9 13" xfId="45075"/>
    <cellStyle name="Comma  - Style4 4 9 3" xfId="45076"/>
    <cellStyle name="好_2013年财政收支表（2月8日） 11 5" xfId="45077"/>
    <cellStyle name="好_财政优惠政策计算表20140527 2 5 13 2" xfId="45078"/>
    <cellStyle name="常规 7 11 14 2" xfId="45079"/>
    <cellStyle name="Comma  - Style1 2 13" xfId="45080"/>
    <cellStyle name="差_2015年开发区收支预算表20150301 2 2 8" xfId="45081"/>
    <cellStyle name="未定义 2 9 3" xfId="45082"/>
    <cellStyle name="好_2015年元-12月收支 2 10 2" xfId="45083"/>
    <cellStyle name="常规 13 8 12 2" xfId="45084"/>
    <cellStyle name="40% - 强调文字颜色 5 2 6" xfId="45085"/>
    <cellStyle name="常规 8 6 13" xfId="45086"/>
    <cellStyle name="Accent4 - 20% 11 2" xfId="45087"/>
    <cellStyle name="Comma  - Style3 9" xfId="45088"/>
    <cellStyle name="Accent2 - 20% 9 6 2" xfId="45089"/>
    <cellStyle name="常规 2 2 2 8 11 12 2" xfId="45090"/>
    <cellStyle name="Comma  - Style4 12 4" xfId="45091"/>
    <cellStyle name="常规 2 2 2 6 4 5" xfId="45092"/>
    <cellStyle name="差_元-3月开发区税收收入完成情况表 2 7 7" xfId="45093"/>
    <cellStyle name="SHADEDSTORES 2 8 3" xfId="45094"/>
    <cellStyle name="Accent6 - 20% 6 13 2 2" xfId="45095"/>
    <cellStyle name="常规 3 3 6 9 2" xfId="45096"/>
    <cellStyle name="货币 2 7 5 2" xfId="45097"/>
    <cellStyle name="好_Book1 12 3" xfId="45098"/>
    <cellStyle name="差_2015年开发区收支预算表20150301 2 12 8" xfId="45099"/>
    <cellStyle name="后继超链接 7 8 2" xfId="45100"/>
    <cellStyle name="常规 11 2 3 2" xfId="45101"/>
    <cellStyle name="常规 2 9 3 7" xfId="45102"/>
    <cellStyle name="SHADEDSTORES 2" xfId="45103"/>
    <cellStyle name="差_2012年调整预算 2 10 12" xfId="45104"/>
    <cellStyle name="常规 3 8 11" xfId="45105"/>
    <cellStyle name="常规 2 5 2 9" xfId="45106"/>
    <cellStyle name="常规 2 6 11 8" xfId="45107"/>
    <cellStyle name="差_2014年元-12月收支 2 8 2 2" xfId="45108"/>
    <cellStyle name="差_2012年调整预算 2 5 3 2" xfId="45109"/>
    <cellStyle name="Accent3 2 5" xfId="45110"/>
    <cellStyle name="好_元-3月开发区税收收入完成情况表 2 5 4" xfId="45111"/>
    <cellStyle name="差_2015年开发区收支预算表20150826定稿（加科技明细）结算后调整 3 9 2" xfId="45112"/>
    <cellStyle name="Comma  - Style2 12 9 2 2" xfId="45113"/>
    <cellStyle name="后继超链接 12 9 2" xfId="45114"/>
    <cellStyle name="差_2015年元-12月收支 10 2" xfId="45115"/>
    <cellStyle name="好_2012年调整预算 2 10 11 2" xfId="45116"/>
    <cellStyle name="Accent6 7 6" xfId="45117"/>
    <cellStyle name="常规 2 2 2 10 9 10" xfId="45118"/>
    <cellStyle name="常规 2 8 15 2" xfId="45119"/>
    <cellStyle name="常规 2 8 20 2" xfId="45120"/>
    <cellStyle name="差_2012年调整预算 2 2 12 2" xfId="45121"/>
    <cellStyle name="Accent3 8 6" xfId="45122"/>
    <cellStyle name="差_2014年元-12月收支 2 9 7" xfId="45123"/>
    <cellStyle name="常规 3 12 2 2" xfId="45124"/>
    <cellStyle name="好_2013年财政收支表（2月8日） 2 4 6 2" xfId="45125"/>
    <cellStyle name="Accent6 - 20% 9 9 2" xfId="45126"/>
    <cellStyle name="Prefilled 3 5 2 2" xfId="45127"/>
    <cellStyle name="计算 2 2 2" xfId="45128"/>
    <cellStyle name="常规 2 2 5 2 2 13 2" xfId="45129"/>
    <cellStyle name="好_Book1 4 8 2" xfId="45130"/>
    <cellStyle name="差_咸宁市直2013年政府基建支出预算表（一上) 4 6" xfId="45131"/>
    <cellStyle name="Accent6 - 40% 7 3 3" xfId="45132"/>
    <cellStyle name="常规 2 7 5 7 2" xfId="45133"/>
    <cellStyle name="Prefilled 4 7" xfId="45134"/>
    <cellStyle name="差_2013年财政收支表（2月8日） 2 10 9 2" xfId="45135"/>
    <cellStyle name="常规 16 2 4 4" xfId="45136"/>
    <cellStyle name="好_2015年元-12月收支 8 2 2" xfId="45137"/>
    <cellStyle name="Accent4 - 20% 9 13 2" xfId="45138"/>
    <cellStyle name="常规 9 2 3 6 2" xfId="45139"/>
    <cellStyle name="Comma  - Style4 3 8 2" xfId="45140"/>
    <cellStyle name="差_2012-2013年结算140424李爱民 2 7 5 2" xfId="45141"/>
    <cellStyle name="Accent4 - 40% 4 2 3" xfId="45142"/>
    <cellStyle name="好_2015年开发区收支预算表20150826定稿（加科技明细）结算后调整 2 7 4" xfId="45143"/>
    <cellStyle name="常规 2 3 10 3 2" xfId="45144"/>
    <cellStyle name="好_2015年元-12月收支 5 12 2" xfId="45145"/>
    <cellStyle name="Accent3 - 40% 9 14" xfId="45146"/>
    <cellStyle name="t_HVAC Equipment (3) 2 9" xfId="45147"/>
    <cellStyle name="好_财政优惠政策计算表20140527 2 3 9 2" xfId="45148"/>
    <cellStyle name="常规 2 3 11 12 2" xfId="45149"/>
    <cellStyle name="Accent4 - 40% 3 2 4 2" xfId="45150"/>
    <cellStyle name="常规 2 2 2 2 9 10" xfId="45151"/>
    <cellStyle name="常规 15 2 6 14" xfId="45152"/>
    <cellStyle name="好_2015年开发区收支预算表20150301 2 10 6 2" xfId="45153"/>
    <cellStyle name="常规 3 3 5 2" xfId="45154"/>
    <cellStyle name="未定义 2 2" xfId="45155"/>
    <cellStyle name="Accent1 - 20% 10 4" xfId="45156"/>
    <cellStyle name="常规 12 2 19" xfId="45157"/>
    <cellStyle name="Accent2 10 2" xfId="45158"/>
    <cellStyle name="常规 15 2 14 2" xfId="45159"/>
    <cellStyle name="Comma  - Style7 12 14 2" xfId="45160"/>
    <cellStyle name="Comma  - Style3 11 2 3" xfId="45161"/>
    <cellStyle name="差_2014年元-12月收支 2 14" xfId="45162"/>
    <cellStyle name="常规 8 5 13" xfId="45163"/>
    <cellStyle name="超级链接 11 11 2" xfId="45164"/>
    <cellStyle name="差_2015年开发区收支预算表20150826定稿（加科技明细）结算后调整 2 4 7" xfId="45165"/>
    <cellStyle name="Accent1 - 20% 4 12" xfId="45166"/>
    <cellStyle name="Currency [0] 2 7" xfId="45167"/>
    <cellStyle name="SHADEDSTORES 6 10 4 2" xfId="45168"/>
    <cellStyle name="差_Book1 9 11" xfId="45169"/>
    <cellStyle name="20% - 强调文字颜色 4 7" xfId="45170"/>
    <cellStyle name="后继超级链接 6 6 2" xfId="45171"/>
    <cellStyle name="常规 2 2 2 7 4 5 2" xfId="45172"/>
    <cellStyle name="差_2012-2013年结算140424李爱民 8 13 2" xfId="45173"/>
    <cellStyle name="常规 2 2 4 2 18" xfId="45174"/>
    <cellStyle name="Accent4 - 20% 10 4" xfId="45175"/>
    <cellStyle name="Accent3 - 40% 6 11" xfId="45176"/>
    <cellStyle name="Accent1 - 20% 8 3" xfId="45177"/>
    <cellStyle name="40% - 强调文字颜色 3 2 4 2" xfId="45178"/>
    <cellStyle name="好_咸宁市直2013年政府基建支出预算表（一上) 5 12" xfId="45179"/>
    <cellStyle name="Accent5 9 8" xfId="45180"/>
    <cellStyle name="Comma  - Style7 11" xfId="45181"/>
    <cellStyle name="好_（定稿）2013年开发区区域内税收汇总03版 2 10 11" xfId="45182"/>
    <cellStyle name="差_Book1_1 3 11" xfId="45183"/>
    <cellStyle name="差_2015年开发区收支预算表20150301 6 13" xfId="45184"/>
    <cellStyle name="常规 2 46" xfId="45185"/>
    <cellStyle name="后继超级链接 11 12" xfId="45186"/>
    <cellStyle name="常规 2 2 5 2 7 14" xfId="45187"/>
    <cellStyle name="PSDec 14" xfId="45188"/>
    <cellStyle name="小数 2 14" xfId="45189"/>
    <cellStyle name="常规 2 2 2 8 25" xfId="45190"/>
    <cellStyle name="常规 9 2 2 11" xfId="45191"/>
    <cellStyle name="Accent6 - 20% 2 11 3" xfId="45192"/>
    <cellStyle name="Accent1 - 20% 7 2 4" xfId="45193"/>
    <cellStyle name="常规 5 3 2 8 14" xfId="45194"/>
    <cellStyle name="差_2015年元-12月收支 2 9 14" xfId="45195"/>
    <cellStyle name="常规 7 25" xfId="45196"/>
    <cellStyle name="标题 3 5 2" xfId="45197"/>
    <cellStyle name="Accent2 - 40% 10 14" xfId="45198"/>
    <cellStyle name="差_123 3 14" xfId="45199"/>
    <cellStyle name="标题 3 5" xfId="45200"/>
    <cellStyle name="标题 1 5 2" xfId="45201"/>
    <cellStyle name="好_2015年开发区收支预算表20150301 2 12 5 2" xfId="45202"/>
    <cellStyle name="常规 2 2 4 2 8 6" xfId="45203"/>
    <cellStyle name="常规 7 8 5" xfId="45204"/>
    <cellStyle name="常规 2 4 9 3 2" xfId="45205"/>
    <cellStyle name="注释 2 6" xfId="45206"/>
    <cellStyle name="常规 2 2 2 8 6 6" xfId="45207"/>
    <cellStyle name="Comma  - Style7 6 5" xfId="45208"/>
    <cellStyle name="常规 15 2 8 12 2" xfId="45209"/>
    <cellStyle name="Comma  - Style7 6 15" xfId="45210"/>
    <cellStyle name="差_Book1_1 8 13 2" xfId="45211"/>
    <cellStyle name="超级链接 12 6" xfId="45212"/>
    <cellStyle name="表标题 4 3" xfId="45213"/>
    <cellStyle name="好_（定稿）2013年开发区区域内税收汇总03版 5 12" xfId="45214"/>
    <cellStyle name="好_咸宁市直2013年政府基建支出预算表（一上) 11 14 2" xfId="45215"/>
    <cellStyle name="常规 6 2 2 7 2" xfId="45216"/>
    <cellStyle name="t_HVAC Equipment (3) 2 7 2" xfId="45217"/>
    <cellStyle name="差_2015年元-12月收支 12 7" xfId="45218"/>
    <cellStyle name="常规 7 2 8 12" xfId="45219"/>
    <cellStyle name="常规 9 2 10 5 2" xfId="45220"/>
    <cellStyle name="差_2013年财政收支表（2月8日） 13 6" xfId="45221"/>
    <cellStyle name="差_2014年元-12月收支 2 10 13 2" xfId="45222"/>
    <cellStyle name="Accent6 2 2 3" xfId="45223"/>
    <cellStyle name="常规 10 6 8 2" xfId="45224"/>
    <cellStyle name="常规 2 2 2 8 5 9" xfId="45225"/>
    <cellStyle name="Accent5 - 60% 8 4 2 2" xfId="45226"/>
    <cellStyle name="Comma  - Style4 10 4 2 2" xfId="45227"/>
    <cellStyle name="常规 9 2 8 5 2" xfId="45228"/>
    <cellStyle name="差_2013年财政收支表（2月8日） 12 7 2" xfId="45229"/>
    <cellStyle name="常规 2 2 2 10 3 12" xfId="45230"/>
    <cellStyle name="Accent5 2 8" xfId="45231"/>
    <cellStyle name="好_2015年开发区收支预算表20150826定稿（加科技明细）结算后调整 8 13 2" xfId="45232"/>
    <cellStyle name="Comma  - Style8 11 10 3" xfId="45233"/>
    <cellStyle name="Comma  - Style7 9 2 3" xfId="45234"/>
    <cellStyle name="差_2014年元-12月收支 4 9 2" xfId="45235"/>
    <cellStyle name="Accent5 8 2 4" xfId="45236"/>
    <cellStyle name="货币 2 9 6 2" xfId="45237"/>
    <cellStyle name="Accent1 - 60% 4 13" xfId="45238"/>
    <cellStyle name="表标题 6 14 2" xfId="45239"/>
    <cellStyle name="Accent6 - 40% 8 2 6 2" xfId="45240"/>
    <cellStyle name="SHADEDSTORES 3 2 10" xfId="45241"/>
    <cellStyle name="Accent1 - 20% 12 6 2" xfId="45242"/>
    <cellStyle name="常规 8 2 2 5" xfId="45243"/>
    <cellStyle name="常规 2 2 2 5 9 6" xfId="45244"/>
    <cellStyle name="Accent5 - 20% 2 10 2" xfId="45245"/>
    <cellStyle name="常规 4 2 9 12 2" xfId="45246"/>
    <cellStyle name="常规 7 2 4 5" xfId="45247"/>
    <cellStyle name="常规 6 2 2 13" xfId="45248"/>
    <cellStyle name="强调 2 5 6" xfId="45249"/>
    <cellStyle name="差_2014年元-12月收支 8 10 2" xfId="45250"/>
    <cellStyle name="好_123 2 8 4 2" xfId="45251"/>
    <cellStyle name="常规 2 2 2 2 9 3" xfId="45252"/>
    <cellStyle name="常规 2 2 2 9 12 13" xfId="45253"/>
    <cellStyle name="常规 2 3 11 4 2" xfId="45254"/>
    <cellStyle name="差_2015年开发区收支预算表20150826定稿（加科技明细）结算后调整 8 9" xfId="45255"/>
    <cellStyle name="常规 10 5 13" xfId="45256"/>
    <cellStyle name="常规 10 12 12 2" xfId="45257"/>
    <cellStyle name="未定义 2 16 2" xfId="45258"/>
    <cellStyle name="常规 2 9 3" xfId="45259"/>
    <cellStyle name="常规 2 2 2 6 10 3 2" xfId="45260"/>
    <cellStyle name="差_咸宁市直2013年政府基建支出预算表（一上) 2 12 4" xfId="45261"/>
    <cellStyle name="好_2013年财政收支表（2月8日） 12 7 2" xfId="45262"/>
    <cellStyle name="好_2014年元-12月收支 6 4 2" xfId="45263"/>
    <cellStyle name="常规 8 4 10 2" xfId="45264"/>
    <cellStyle name="差_Book1_1 11 11" xfId="45265"/>
    <cellStyle name="常规 6 13 14 2" xfId="45266"/>
    <cellStyle name="Accent5 - 40% 3 10 2" xfId="45267"/>
    <cellStyle name="好_元-3月开发区税收收入完成情况表 10 13 2" xfId="45268"/>
    <cellStyle name="常规 11 2 3 8 2" xfId="45269"/>
    <cellStyle name="SHADEDSTORES 8 2" xfId="45270"/>
    <cellStyle name="强调 1 12 2" xfId="45271"/>
    <cellStyle name="好_Book1_1 2 6 10 2" xfId="45272"/>
    <cellStyle name="强调文字颜色 6 2 5 2" xfId="45273"/>
    <cellStyle name="好_2015年元-12月收支 2 11 12 2" xfId="45274"/>
    <cellStyle name="差_财政优惠政策计算表20140527 2 7 13 2" xfId="45275"/>
    <cellStyle name="常规 13 2 10 2" xfId="45276"/>
    <cellStyle name="常规 17 4 9" xfId="45277"/>
    <cellStyle name="Accent4 - 20% 9 2" xfId="45278"/>
    <cellStyle name="表标题 3 7 2" xfId="45279"/>
    <cellStyle name="Comma  - Style4 12 12 2 2" xfId="45280"/>
    <cellStyle name="常规 17 5 12 2" xfId="45281"/>
    <cellStyle name="差_2012-2013年结算140424李爱民 2 11 9 2" xfId="45282"/>
    <cellStyle name="常规 9 2 12 6" xfId="45283"/>
    <cellStyle name="Accent3 5 2 3" xfId="45284"/>
    <cellStyle name="常规 2 2 2 6 6 10 2" xfId="45285"/>
    <cellStyle name="注释 2" xfId="45286"/>
    <cellStyle name="差_2014年元-12月收支 8 7 2" xfId="45287"/>
    <cellStyle name="差_咸宁市直2013年政府基建支出预算表（一上) 2 5 8 2" xfId="45288"/>
    <cellStyle name="常规 7 12 9 2" xfId="45289"/>
    <cellStyle name="常规 2 8 3 10" xfId="45290"/>
    <cellStyle name="Accent3 - 40% 6 2 4" xfId="45291"/>
    <cellStyle name="Comma  - Style1 8 13 3" xfId="45292"/>
    <cellStyle name="差_2014年元-12月收支 2 6 7" xfId="45293"/>
    <cellStyle name="常规 2 2 2 3 7 6 2" xfId="45294"/>
    <cellStyle name="常规 2 2 2 8 5 12 2" xfId="45295"/>
    <cellStyle name="常规 5 6 9" xfId="45296"/>
    <cellStyle name="Accent1 - 40% 6 15" xfId="45297"/>
    <cellStyle name="Accent2 - 20% 11 2 3" xfId="45298"/>
    <cellStyle name="常规 5 2 2 6 10 2" xfId="45299"/>
    <cellStyle name="Accent6 9 7 2" xfId="45300"/>
    <cellStyle name="好_2015年开发区收支预算表20150826定稿（加科技明细）结算后调整 7" xfId="45301"/>
    <cellStyle name="好_元-3月开发区税收收入完成情况表 6 7 2" xfId="45302"/>
    <cellStyle name="Accent4 - 40% 6 9 2" xfId="45303"/>
    <cellStyle name="常规 16 2 3 4" xfId="45304"/>
    <cellStyle name="强调 2 8 13 2" xfId="45305"/>
    <cellStyle name="20% - 强调文字颜色 1 2 3 2" xfId="45306"/>
    <cellStyle name="常规 13 10 8" xfId="45307"/>
    <cellStyle name="Accent6 - 20% 2 2 5 3" xfId="45308"/>
    <cellStyle name="Accent3 - 20% 3 2 6 2" xfId="45309"/>
    <cellStyle name="差_2012-2013年结算140424李爱民 5 11 2" xfId="45310"/>
    <cellStyle name="Input [yellow] 3 2" xfId="45311"/>
    <cellStyle name="好_元-3月开发区税收收入完成情况表 6 4" xfId="45312"/>
    <cellStyle name="常规 2 2 2 3 6 4" xfId="45313"/>
    <cellStyle name="常规 2 2 4 2 3 4" xfId="45314"/>
    <cellStyle name="常规 3 3 6 10 2" xfId="45315"/>
    <cellStyle name="常规 7 3 3" xfId="45316"/>
    <cellStyle name="差_2012-2013年结算140424李爱民 6 4 2" xfId="45317"/>
    <cellStyle name="常规 8 2 6 14" xfId="45318"/>
    <cellStyle name="差_元-3月开发区税收收入完成情况表 2 3 11" xfId="45319"/>
    <cellStyle name="差_2014年元-12月收支 2 9 14 2" xfId="45320"/>
    <cellStyle name="差_（定稿）2013年开发区区域内税收汇总03版 10 8" xfId="45321"/>
    <cellStyle name="好_2013年财政收支表（2月8日） 2 3" xfId="45322"/>
    <cellStyle name="表标题 10 14 2" xfId="45323"/>
    <cellStyle name="常规 8 8 2 2" xfId="45324"/>
    <cellStyle name="小数 10 7 2" xfId="45325"/>
    <cellStyle name="Comma  - Style5 22 2" xfId="45326"/>
    <cellStyle name="Comma  - Style5 17 2" xfId="45327"/>
    <cellStyle name="差_（定稿）2013年开发区区域内税收汇总03版 2 7 4" xfId="45328"/>
    <cellStyle name="计算 2 6" xfId="45329"/>
    <cellStyle name="Accent6 5 2 3" xfId="45330"/>
    <cellStyle name="好_（定稿）2013年开发区区域内税收汇总03版 2 11 6" xfId="45331"/>
    <cellStyle name="常规 3 3 9 8" xfId="45332"/>
    <cellStyle name="常规 3 3 8 7 2" xfId="45333"/>
    <cellStyle name="好_2015年开发区收支预算表20150826定稿（加科技明细）结算后调整 6 8" xfId="45334"/>
    <cellStyle name="常规 2 9 8 12 2" xfId="45335"/>
    <cellStyle name="Accent2 - 40% 11 2 3" xfId="45336"/>
    <cellStyle name="常规 2 9 2 13" xfId="45337"/>
    <cellStyle name="常规 17 6 6 2" xfId="45338"/>
    <cellStyle name="常规 14 2 4 8 2" xfId="45339"/>
    <cellStyle name="货币 2 12 8 2" xfId="45340"/>
    <cellStyle name="t 2 9" xfId="45341"/>
    <cellStyle name="好_咸宁市直2013年政府基建支出预算表（一上) 2 5 2" xfId="45342"/>
    <cellStyle name="常规 2 2 5 2 5 14" xfId="45343"/>
    <cellStyle name="Accent2 8 2 5" xfId="45344"/>
    <cellStyle name="常规 2 2 2 7 6 13 2" xfId="45345"/>
    <cellStyle name="好_咸宁市直2013年政府基建支出预算表（一上) 2 3 2" xfId="45346"/>
    <cellStyle name="常规 2 9 4 9" xfId="45347"/>
    <cellStyle name="常规 11 2 4 4" xfId="45348"/>
    <cellStyle name="Accent5 - 20% 4 2 4 2" xfId="45349"/>
    <cellStyle name="差_2015年开发区收支预算表20150826定稿（加科技明细）结算后调整 2 2 5" xfId="45350"/>
    <cellStyle name="Accent5 7 13" xfId="45351"/>
    <cellStyle name="常规 8 2 11 4" xfId="45352"/>
    <cellStyle name="常规 5 14 7" xfId="45353"/>
    <cellStyle name="后继超级链接 12 5 2" xfId="45354"/>
    <cellStyle name="Accent4 - 60% 8 8" xfId="45355"/>
    <cellStyle name="常规 2 2 4 2 5 2 2" xfId="45356"/>
    <cellStyle name="差_2015年开发区收支预算表20150301 9 12 2" xfId="45357"/>
    <cellStyle name="好_财政优惠政策计算表20140527 7 7" xfId="45358"/>
    <cellStyle name="常规 10 4 10 2" xfId="45359"/>
    <cellStyle name="常规 2 3 4 6" xfId="45360"/>
    <cellStyle name="Accent2 - 20% 6 6" xfId="45361"/>
    <cellStyle name="差_Book1 4 15" xfId="45362"/>
    <cellStyle name="部门 5 2" xfId="45363"/>
    <cellStyle name="Accent4 - 20% 5 10 2" xfId="45364"/>
    <cellStyle name="常规 11 2 7 13 2" xfId="45365"/>
    <cellStyle name="Accent6 - 40% 11 12 3" xfId="45366"/>
    <cellStyle name="Comma  - Style1 6 14" xfId="45367"/>
    <cellStyle name="常规 12 2 3 11 2" xfId="45368"/>
    <cellStyle name="好_2013年财政收支表（2月8日） 2 5 9" xfId="45369"/>
    <cellStyle name="Accent5 - 20% 4 12 2" xfId="45370"/>
    <cellStyle name="好_（定稿）2013年开发区区域内税收汇总03版 6 3 2" xfId="45371"/>
    <cellStyle name="好_2013年财政收支表（2月8日） 2 5 8 2" xfId="45372"/>
    <cellStyle name="Accent3 - 40% 5 4" xfId="45373"/>
    <cellStyle name="好_2015年元-12月收支 11 9 2" xfId="45374"/>
    <cellStyle name="数字 12 8" xfId="45375"/>
    <cellStyle name="好_Book1_1 12 14" xfId="45376"/>
    <cellStyle name="Accent1 - 20% 6 3 2" xfId="45377"/>
    <cellStyle name="后继超级链接 24" xfId="45378"/>
    <cellStyle name="后继超级链接 19" xfId="45379"/>
    <cellStyle name="常规 4 13 2" xfId="45380"/>
    <cellStyle name="差_2012-2013年结算140424李爱民 2 9 6" xfId="45381"/>
    <cellStyle name="差_2015年开发区收支预算表20150301 2 11 2" xfId="45382"/>
    <cellStyle name="常规 3 8 7" xfId="45383"/>
    <cellStyle name="常规 8 6 4 2" xfId="45384"/>
    <cellStyle name="好_咸宁市直2013年政府基建支出预算表（一上) 2 5 3 2" xfId="45385"/>
    <cellStyle name="差_咸宁市直2013年政府基建支出预算表（一上) 13 13" xfId="45386"/>
    <cellStyle name="常规 2 2 2 3 21 2" xfId="45387"/>
    <cellStyle name="常规 2 2 2 3 16 2" xfId="45388"/>
    <cellStyle name="后继超级链接 2 11" xfId="45389"/>
    <cellStyle name="未定义 2 9 5" xfId="45390"/>
    <cellStyle name="Comma  - Style2 7 6 3" xfId="45391"/>
    <cellStyle name="好_Book1_1 5 13 2" xfId="45392"/>
    <cellStyle name="差_2015年开发区收支预算表20150826定稿（加科技明细）结算后调整 2 4 5 2" xfId="45393"/>
    <cellStyle name="常规 6 11 7 2" xfId="45394"/>
    <cellStyle name="常规 2 2 2 3 6 8" xfId="45395"/>
    <cellStyle name="好_财政优惠政策计算表20140527 6 2 2" xfId="45396"/>
    <cellStyle name="常规 18 12 7 2" xfId="45397"/>
    <cellStyle name="差_2012-2013年结算140424李爱民 5 7 2" xfId="45398"/>
    <cellStyle name="差_（定稿）2013年开发区区域内税收汇总03版 2 11 3 2" xfId="45399"/>
    <cellStyle name="常规 9 3 8 12 2" xfId="45400"/>
    <cellStyle name="Accent6 - 40% 3 5 2" xfId="45401"/>
    <cellStyle name="常规 6 6 3" xfId="45402"/>
    <cellStyle name="常规 2 2 2 6 7 13" xfId="45403"/>
    <cellStyle name="差_2012年调整预算 2 8 13 2" xfId="45404"/>
    <cellStyle name="好_2015年元-12月收支 2 4 13 2" xfId="45405"/>
    <cellStyle name="常规 2 2 12 7 2" xfId="45406"/>
    <cellStyle name="好_2012年调整预算 2 3 8 2" xfId="45407"/>
    <cellStyle name="差_Book1_1 2 11 3 2" xfId="45408"/>
    <cellStyle name="Comma  - Style6 4 12 2 2" xfId="45409"/>
    <cellStyle name="Accent5 - 20% 11 2 2" xfId="45410"/>
    <cellStyle name="表标题 10 16" xfId="45411"/>
    <cellStyle name="Accent6 - 20% 3 2 3" xfId="45412"/>
    <cellStyle name="Accent3 - 20% 6 8" xfId="45413"/>
    <cellStyle name="Comma  - Style7 19 3" xfId="45414"/>
    <cellStyle name="Comma  - Style7 24 3" xfId="45415"/>
    <cellStyle name="常规 2 8 2 10 2" xfId="45416"/>
    <cellStyle name="常规 16 2 7 11" xfId="45417"/>
    <cellStyle name="好_（定稿）2013年开发区区域内税收汇总03版 2 11 7 2" xfId="45418"/>
    <cellStyle name="args.style 2" xfId="45419"/>
    <cellStyle name="表标题 5 13" xfId="45420"/>
    <cellStyle name="好_财政优惠政策计算表20140527 2 3 6 2" xfId="45421"/>
    <cellStyle name="强调 2 11 10 2" xfId="45422"/>
    <cellStyle name="表标题 12 2 3" xfId="45423"/>
    <cellStyle name="Comma  - Style1 3 3 2" xfId="45424"/>
    <cellStyle name="好_咸宁市直2013年政府基建支出预算表（一上) 2 12 8" xfId="45425"/>
    <cellStyle name="Accent3 - 20% 4 2 2 2" xfId="45426"/>
    <cellStyle name="好_Book1 8 14 2" xfId="45427"/>
    <cellStyle name="差_2015年开发区收支预算表20150826定稿（加科技明细）结算后调整 11 4" xfId="45428"/>
    <cellStyle name="常规 18 12 5" xfId="45429"/>
    <cellStyle name="Comma  - Style2 4 3 3" xfId="45430"/>
    <cellStyle name="Comma  - Style6 10 11" xfId="45431"/>
    <cellStyle name="好_（定稿）2013年开发区区域内税收汇总03版 7 11" xfId="45432"/>
    <cellStyle name="Accent1 - 20% 11 9 2" xfId="45433"/>
    <cellStyle name="表标题 11 3 2" xfId="45434"/>
    <cellStyle name="常规 9 3 5 4" xfId="45435"/>
    <cellStyle name="Accent2 4 2 3" xfId="45436"/>
    <cellStyle name="差_123 10 2 2" xfId="45437"/>
    <cellStyle name="常规 16 2 8 5 2" xfId="45438"/>
    <cellStyle name="常规 7 10 3 2" xfId="45439"/>
    <cellStyle name="Mon閠aire [0]_!!!GO" xfId="45440"/>
    <cellStyle name="常规 12 2 5 5 2" xfId="45441"/>
    <cellStyle name="差_2012-2013年结算140424李爱民 2 3 3 2" xfId="45442"/>
    <cellStyle name="常规 6 2 9 2" xfId="45443"/>
    <cellStyle name="常规 10 3 6 14 2" xfId="45444"/>
    <cellStyle name="Comma  - Style6 12 5 2 2" xfId="45445"/>
    <cellStyle name="差_财政优惠政策计算表20140527 2 10 7" xfId="45446"/>
    <cellStyle name="常规 2 3 9 14" xfId="45447"/>
    <cellStyle name="Comma  - Style6 3 2 3" xfId="45448"/>
    <cellStyle name="Accent5 2 2 3" xfId="45449"/>
    <cellStyle name="Comma  - Style7 11 11 2 2" xfId="45450"/>
    <cellStyle name="Accent2 - 40% 4 2 5" xfId="45451"/>
    <cellStyle name="Accent5 - 20% 9 2 3 2" xfId="45452"/>
    <cellStyle name="40% - 强调文字颜色 6 3" xfId="45453"/>
    <cellStyle name="好_Book1_1 2 7 4 2" xfId="45454"/>
    <cellStyle name="警告文本 2 2" xfId="45455"/>
    <cellStyle name="差_2013年财政收支表（2月8日） 2 9 3" xfId="45456"/>
    <cellStyle name="Comma  - Style7 9 11 2 2" xfId="45457"/>
    <cellStyle name="Accent3 - 20% 10 11" xfId="45458"/>
    <cellStyle name="常规 5 2 2 6 9 2" xfId="45459"/>
    <cellStyle name="小数 8 6" xfId="45460"/>
    <cellStyle name="差_2012年调整预算 2 7 11" xfId="45461"/>
    <cellStyle name="常规 2 2 7 2 12 2" xfId="45462"/>
    <cellStyle name="Comma  - Style1 8 11 3" xfId="45463"/>
    <cellStyle name="差_2014年元-12月收支 2 4 7" xfId="45464"/>
    <cellStyle name="常规 2 2 8 2 2 3 2" xfId="45465"/>
    <cellStyle name="好_元-3月开发区税收收入完成情况表 2 9 2" xfId="45466"/>
    <cellStyle name="Accent3 6 3" xfId="45467"/>
    <cellStyle name="Comma  - Style3 9 3 2" xfId="45468"/>
    <cellStyle name="差_Book1_1 6 14 2" xfId="45469"/>
    <cellStyle name="Accent4 - 20% 11 2 3 2" xfId="45470"/>
    <cellStyle name="Accent6 - 20% 4 6 3" xfId="45471"/>
    <cellStyle name="货币 2 9 10 2" xfId="45472"/>
    <cellStyle name="常规 2 2 2 6 5 7" xfId="45473"/>
    <cellStyle name="Comma  - Style1 12 14" xfId="45474"/>
    <cellStyle name="好_2014年元-12月收支 6 3" xfId="45475"/>
    <cellStyle name="常规 8 12 9" xfId="45476"/>
    <cellStyle name="货币 2 14 2" xfId="45477"/>
    <cellStyle name="Comma  - Style8 24 2 2" xfId="45478"/>
    <cellStyle name="Comma  - Style8 19 2 2" xfId="45479"/>
    <cellStyle name="好_2014年元-12月收支 3 11 2" xfId="45480"/>
    <cellStyle name="差_2014年元-12月收支 3 5" xfId="45481"/>
    <cellStyle name="regstoresfromspecstores 2 2" xfId="45482"/>
    <cellStyle name="常规 10 9 9 2" xfId="45483"/>
    <cellStyle name="好_123 2 11 7" xfId="45484"/>
    <cellStyle name="常规 2 2 3 2 2 5" xfId="45485"/>
    <cellStyle name="差_2015年元-12月收支 2 10 12 2" xfId="45486"/>
    <cellStyle name="好_2015年元-12月收支 2 8 13 2" xfId="45487"/>
    <cellStyle name="Accent5 - 20% 4 9 2" xfId="45488"/>
    <cellStyle name="常规 12 2 7 3 2" xfId="45489"/>
    <cellStyle name="常规 3 7 8" xfId="45490"/>
    <cellStyle name="SHADEDSTORES 3 3 3 2" xfId="45491"/>
    <cellStyle name="好_2012-2013年结算140424李爱民 2 6 3 2" xfId="45492"/>
    <cellStyle name="Accent6 - 20% 7 10" xfId="45493"/>
    <cellStyle name="差_2012-2013年结算140424李爱民 2 8 7" xfId="45494"/>
    <cellStyle name="常规 2 4 9 6" xfId="45495"/>
    <cellStyle name="货币 2 2 5 2" xfId="45496"/>
    <cellStyle name="SHADEDSTORES 4 8 3" xfId="45497"/>
    <cellStyle name="Accent3 7 14" xfId="45498"/>
    <cellStyle name="Comma  - Style4 7 5 3" xfId="45499"/>
    <cellStyle name="常规 2 2 2 8 12 6" xfId="45500"/>
    <cellStyle name="常规 2 2 2 9 5 14" xfId="45501"/>
    <cellStyle name="常规 2 2 2 8 7 8" xfId="45502"/>
    <cellStyle name="Comma  - Style2 10 5" xfId="45503"/>
    <cellStyle name="差_2015年元-12月收支 13 14" xfId="45504"/>
    <cellStyle name="Accent5 21 2 2" xfId="45505"/>
    <cellStyle name="Accent5 16 2 2" xfId="45506"/>
    <cellStyle name="Comma  - Style3 11 5 2 2" xfId="45507"/>
    <cellStyle name="Input [yellow] 4 5 2" xfId="45508"/>
    <cellStyle name="常规 12 4 2" xfId="45509"/>
    <cellStyle name="Accent4 - 40% 4 6 2" xfId="45510"/>
    <cellStyle name="好_元-3月开发区税收收入完成情况表 4 4 2" xfId="45511"/>
    <cellStyle name="常规 2 2 2 9 7 8" xfId="45512"/>
    <cellStyle name="常规 5 8 12 2" xfId="45513"/>
    <cellStyle name="差_财政优惠政策计算表20140527 2 7 13" xfId="45514"/>
    <cellStyle name="Accent5 - 60% 7 11 2 2" xfId="45515"/>
    <cellStyle name="差_2015年开发区收支预算表20150301 2 2 9 2" xfId="45516"/>
    <cellStyle name="好_财政优惠政策计算表20140527 2 9 8 2" xfId="45517"/>
    <cellStyle name="常规 2 8 4 2" xfId="45518"/>
    <cellStyle name="Accent2 - 40% 7 14" xfId="45519"/>
    <cellStyle name="常规 2 10 11 7" xfId="45520"/>
    <cellStyle name="Comma  - Style7 3 13 2" xfId="45521"/>
    <cellStyle name="常规 14 2 8 4 2" xfId="45522"/>
    <cellStyle name="差_咸宁市直2013年政府基建支出预算表（一上) 2 2 9" xfId="45523"/>
    <cellStyle name="常规 2 2 6 2 8 13" xfId="45524"/>
    <cellStyle name="差_财政优惠政策计算表20140527 2 2 9 2" xfId="45525"/>
    <cellStyle name="好_2015年开发区收支预算表20150826定稿（加科技明细）结算后调整 2 8 7 2" xfId="45526"/>
    <cellStyle name="常规 7 6 11 2" xfId="45527"/>
    <cellStyle name="Comma  - Style1 4 5 2 2" xfId="45528"/>
    <cellStyle name="表标题 15 3" xfId="45529"/>
    <cellStyle name="表标题 20 3" xfId="45530"/>
    <cellStyle name="差_2015年开发区收支预算表20150826定稿（加科技明细）结算后调整 2 7 4" xfId="45531"/>
    <cellStyle name="好_咸宁市直2013年政府基建支出预算表（一上) 5 9 2" xfId="45532"/>
    <cellStyle name="好_2014年元-12月收支 2 2 14" xfId="45533"/>
    <cellStyle name="SHADEDSTORES 9 4" xfId="45534"/>
    <cellStyle name="常规 2 2 2 2 7 2 2" xfId="45535"/>
    <cellStyle name="好_2015年元-12月收支 4 2" xfId="45536"/>
    <cellStyle name="PSDec 5 2" xfId="45537"/>
    <cellStyle name="常规 7 11 6 2" xfId="45538"/>
    <cellStyle name="好_2015年元-12月收支 13 13 2" xfId="45539"/>
    <cellStyle name="Input [yellow] 13 2" xfId="45540"/>
    <cellStyle name="好_2014年元-12月收支 2 2 4 2" xfId="45541"/>
    <cellStyle name="常规 7 4" xfId="45542"/>
    <cellStyle name="好_2015年开发区收支预算表20150301 12 3 2" xfId="45543"/>
    <cellStyle name="数字 3 13 2" xfId="45544"/>
    <cellStyle name="Accent2 - 60% 8 4" xfId="45545"/>
    <cellStyle name="Comma  - Style4 5 8 2 2" xfId="45546"/>
    <cellStyle name="差_2015年开发区收支预算表20150301 2 7 10" xfId="45547"/>
    <cellStyle name="常规 2 2 2 2 11 7" xfId="45548"/>
    <cellStyle name="常规 10 2 4 12" xfId="45549"/>
    <cellStyle name="常规 9 2 11 2 2" xfId="45550"/>
    <cellStyle name="小数 11 5 2" xfId="45551"/>
    <cellStyle name="好_咸宁市直2013年政府基建支出预算表（一上) 5 4 2" xfId="45552"/>
    <cellStyle name="差_2015年开发区收支预算表20150826定稿（加科技明细）结算后调整 2 2 4" xfId="45553"/>
    <cellStyle name="好_2012-2013年结算140424李爱民 2 6 12 2" xfId="45554"/>
    <cellStyle name="差_Book1_1 2 10 7 2" xfId="45555"/>
    <cellStyle name="Comma  - Style6 10 7 2" xfId="45556"/>
    <cellStyle name="Header2 5 3 2 2" xfId="45557"/>
    <cellStyle name="Accent6 9 9" xfId="45558"/>
    <cellStyle name="常规 5 2 2 6 12" xfId="45559"/>
    <cellStyle name="差_123" xfId="45560"/>
    <cellStyle name="好_2012-2013年结算140424李爱民 7 3" xfId="45561"/>
    <cellStyle name="Accent5 - 40% 2 5 2" xfId="45562"/>
    <cellStyle name="数字 11 2 2" xfId="45563"/>
    <cellStyle name="小数 5 15" xfId="45564"/>
    <cellStyle name="好_Book1_1 2 6 5" xfId="45565"/>
    <cellStyle name="常规 2 5 11 7 2" xfId="45566"/>
    <cellStyle name="常规 2 2 7 2 19 2" xfId="45567"/>
    <cellStyle name="常规 4 3 8 13 2" xfId="45568"/>
    <cellStyle name="Accent6 - 40% 11 5" xfId="45569"/>
    <cellStyle name="常规 9 3 7 5 2" xfId="45570"/>
    <cellStyle name="数字 5 4 2" xfId="45571"/>
    <cellStyle name="好_咸宁市直2013年政府基建支出预算表（一上) 9 2 2" xfId="45572"/>
    <cellStyle name="常规 2 8 8 14" xfId="45573"/>
    <cellStyle name="强调 1 5 10" xfId="45574"/>
    <cellStyle name="后继超级链接 5 10 2" xfId="45575"/>
    <cellStyle name="常规 5 2 2 5 13 2" xfId="45576"/>
    <cellStyle name="常规 2 10 6 10" xfId="45577"/>
    <cellStyle name="差_2014年元-12月收支 11 5" xfId="45578"/>
    <cellStyle name="常规 2 2 4 2 3 9" xfId="45579"/>
    <cellStyle name="常规 7 3 8" xfId="45580"/>
    <cellStyle name="Accent6 - 40% 4 2 7" xfId="45581"/>
    <cellStyle name="好_2014年元-12月收支 2 5 4 2" xfId="45582"/>
    <cellStyle name="强调 1 3 11 2" xfId="45583"/>
    <cellStyle name="好_咸宁市直2013年政府基建支出预算表（一上) 4 4 2" xfId="45584"/>
    <cellStyle name="常规 4 2 12 11 2" xfId="45585"/>
    <cellStyle name="常规 2 7 7 11" xfId="45586"/>
    <cellStyle name="好_Book1 2 11 2" xfId="45587"/>
    <cellStyle name="差_2012-2013年结算140424李爱民 2 12 13" xfId="45588"/>
    <cellStyle name="常规 2 9 6 7" xfId="45589"/>
    <cellStyle name="Accent1 - 40% 10 12" xfId="45590"/>
    <cellStyle name="常规 11 2 6 2" xfId="45591"/>
    <cellStyle name="Accent6 - 60% 3 9" xfId="45592"/>
    <cellStyle name="差_元-3月开发区税收收入完成情况表 10 9 2" xfId="45593"/>
    <cellStyle name="好_2014年元-12月收支 2 4 3 2" xfId="45594"/>
    <cellStyle name="Accent6 - 60% 4 2 4 2" xfId="45595"/>
    <cellStyle name="常规 12 2 3 5" xfId="45596"/>
    <cellStyle name="Accent6 - 40% 10 8 2" xfId="45597"/>
    <cellStyle name="差_Book1 8 9" xfId="45598"/>
    <cellStyle name="常规 2 25" xfId="45599"/>
    <cellStyle name="常规 2 30" xfId="45600"/>
    <cellStyle name="Comma  - Style2 12 7 2" xfId="45601"/>
    <cellStyle name="后继超链接 10 9" xfId="45602"/>
    <cellStyle name="常规 9 2 24 2" xfId="45603"/>
    <cellStyle name="常规 9 2 19 2" xfId="45604"/>
    <cellStyle name="好_咸宁市直2013年政府基建支出预算表（一上) 9 7" xfId="45605"/>
    <cellStyle name="好_Book1_1 2 8" xfId="45606"/>
    <cellStyle name="Accent6 - 60% 11 8" xfId="45607"/>
    <cellStyle name="好_2014年元-12月收支 13 8" xfId="45608"/>
    <cellStyle name="常规 4 4 5 5" xfId="45609"/>
    <cellStyle name="常规 4 2 8 3 2" xfId="45610"/>
    <cellStyle name="常规 2 2 6 2 4 7" xfId="45611"/>
    <cellStyle name="差_123 6 9 2" xfId="45612"/>
    <cellStyle name="好_元-3月开发区税收收入完成情况表 2 2 6" xfId="45613"/>
    <cellStyle name="好_（定稿）2013年开发区区域内税收汇总03版 2 11 9" xfId="45614"/>
    <cellStyle name="Accent6 5 2 6" xfId="45615"/>
    <cellStyle name="Comma  - Style8 6 8 3" xfId="45616"/>
    <cellStyle name="常规 10 6 10" xfId="45617"/>
    <cellStyle name="Comma  - Style8 7 11 2 2" xfId="45618"/>
    <cellStyle name="Comma  - Style2 6 4 2 2" xfId="45619"/>
    <cellStyle name="差_元-3月开发区税收收入完成情况表 4 11 2" xfId="45620"/>
    <cellStyle name="Accent1 - 40% 12 2" xfId="45621"/>
    <cellStyle name="Comma  - Style2 10 2 2" xfId="45622"/>
    <cellStyle name="差_2015年元-12月收支 13 11 2" xfId="45623"/>
    <cellStyle name="Accent3 2 2 3" xfId="45624"/>
    <cellStyle name="好_Book1_1 2 4 7" xfId="45625"/>
    <cellStyle name="差_2015年开发区收支预算表20150826定稿（加科技明细）结算后调整 23 2" xfId="45626"/>
    <cellStyle name="差_2015年开发区收支预算表20150826定稿（加科技明细）结算后调整 18 2" xfId="45627"/>
    <cellStyle name="差_2012-2013年结算140424李爱民 2 16" xfId="45628"/>
    <cellStyle name="差_2012-2013年结算140424李爱民 2 21" xfId="45629"/>
    <cellStyle name="Comma  - Style3 8 5 3" xfId="45630"/>
    <cellStyle name="超级链接 8 7" xfId="45631"/>
    <cellStyle name="Comma  - Style3 8 4 2 2" xfId="45632"/>
    <cellStyle name="超级链接 7 6 2" xfId="45633"/>
    <cellStyle name="好_Book1_1 2 6 8" xfId="45634"/>
    <cellStyle name="常规 4 2 11 2 2" xfId="45635"/>
    <cellStyle name="Comma  - Style8 10 10 2 2" xfId="45636"/>
    <cellStyle name="Accent3 7 2 5" xfId="45637"/>
    <cellStyle name="差_2015年开发区收支预算表20150301 6 14 2" xfId="45638"/>
    <cellStyle name="常规 8 21 2" xfId="45639"/>
    <cellStyle name="常规 8 16 2" xfId="45640"/>
    <cellStyle name="小数 3 2 2" xfId="45641"/>
    <cellStyle name="Accent5 - 60% 8 2 7 2" xfId="45642"/>
    <cellStyle name="标题 2 4" xfId="45643"/>
    <cellStyle name="好_元-3月开发区税收收入完成情况表 2 12 14" xfId="45644"/>
    <cellStyle name="好_（定稿）2013年开发区区域内税收汇总03版 2 12 3 2" xfId="45645"/>
    <cellStyle name="Accent4 - 20% 6 2 3" xfId="45646"/>
    <cellStyle name="超级链接 4 6" xfId="45647"/>
    <cellStyle name="常规 18 6 14 2" xfId="45648"/>
    <cellStyle name="常规 8 2 3 7" xfId="45649"/>
    <cellStyle name="好_财政优惠政策计算表20140527 8 6 2" xfId="45650"/>
    <cellStyle name="常规 4 3 8 6 2" xfId="45651"/>
    <cellStyle name="常规 2 2 7 2 7 7" xfId="45652"/>
    <cellStyle name="Comma  - Style4 4 14 2" xfId="45653"/>
    <cellStyle name="常规 13 8 10 2" xfId="45654"/>
    <cellStyle name="常规 2 2 9 2 8 11" xfId="45655"/>
    <cellStyle name="常规 9 2 12 4 2" xfId="45656"/>
    <cellStyle name="小数 12 7 2" xfId="45657"/>
    <cellStyle name="Accent6 9 6 2" xfId="45658"/>
    <cellStyle name="常规 6 2 7 13" xfId="45659"/>
    <cellStyle name="差_2015年开发区收支预算表20150826定稿（加科技明细）结算后调整 2 3 13" xfId="45660"/>
    <cellStyle name="常规 2 2 2 5 11 2" xfId="45661"/>
    <cellStyle name="差_2012年调整预算 11 9 2" xfId="45662"/>
    <cellStyle name="常规 17 3 13 2" xfId="45663"/>
    <cellStyle name="常规 2 5 13 2" xfId="45664"/>
    <cellStyle name="常规 27 14" xfId="45665"/>
    <cellStyle name="Accent5 - 40% 2" xfId="45666"/>
    <cellStyle name="常规 2 2 9 2 2 10" xfId="45667"/>
    <cellStyle name="好_2014年元-12月收支 2 5 6 2" xfId="45668"/>
    <cellStyle name="好_（定稿）2013年开发区区域内税收汇总03版 10 4" xfId="45669"/>
    <cellStyle name="常规 7 2 9 10 2" xfId="45670"/>
    <cellStyle name="好_2014年元-12月收支 2 7 5" xfId="45671"/>
    <cellStyle name="好_2015年元-12月收支 4 10" xfId="45672"/>
    <cellStyle name="好_咸宁市直2013年政府基建支出预算表（一上) 2 10 6" xfId="45673"/>
    <cellStyle name="常规 4 3 7 12 2" xfId="45674"/>
    <cellStyle name="差_2015年开发区收支预算表20150826定稿（加科技明细）结算后调整 10 4 2" xfId="45675"/>
    <cellStyle name="常规 2 4 7 12" xfId="45676"/>
    <cellStyle name="常规 2 2 2 8 10 12" xfId="45677"/>
    <cellStyle name="差_2012年调整预算 9 8 2" xfId="45678"/>
    <cellStyle name="好_2015年开发区收支预算表20150826定稿（加科技明细）结算后调整 6 11 2" xfId="45679"/>
    <cellStyle name="强调 3 2 10 2" xfId="45680"/>
    <cellStyle name="Comma  - Style4 2 7 2" xfId="45681"/>
    <cellStyle name="常规 2 21 7" xfId="45682"/>
    <cellStyle name="常规 2 16 7" xfId="45683"/>
    <cellStyle name="常规 9 2 2 5 2" xfId="45684"/>
    <cellStyle name="差_财政优惠政策计算表20140527 2 8 3" xfId="45685"/>
    <cellStyle name="常规 3 3 9 10 2" xfId="45686"/>
    <cellStyle name="常规 2 6 20 2" xfId="45687"/>
    <cellStyle name="常规 2 6 15 2" xfId="45688"/>
    <cellStyle name="小数 7 4 2" xfId="45689"/>
    <cellStyle name="常规 7 2 12 6" xfId="45690"/>
    <cellStyle name="Accent4 - 40% 9 6" xfId="45691"/>
    <cellStyle name="差_2013年财政收支表（2月8日） 9 14" xfId="45692"/>
    <cellStyle name="Currency [0] 2 5" xfId="45693"/>
    <cellStyle name="好_123 2 11 9 2" xfId="45694"/>
    <cellStyle name="常规 2 2 3 2 2 7 2" xfId="45695"/>
    <cellStyle name="好_2012年调整预算 9 3" xfId="45696"/>
    <cellStyle name="常规 2 2 2 4 10 10 2" xfId="45697"/>
    <cellStyle name="Accent4 - 60% 14" xfId="45698"/>
    <cellStyle name="Linked Cells 2" xfId="45699"/>
    <cellStyle name="表标题 5 13 3" xfId="45700"/>
    <cellStyle name="SHADEDSTORES 5 2 3 2 2" xfId="45701"/>
    <cellStyle name="好_Book1_1 5 5" xfId="45702"/>
    <cellStyle name="Comma  - Style8 14" xfId="45703"/>
    <cellStyle name="差_2015年开发区收支预算表20150826定稿（加科技明细）结算后调整 5 10 2" xfId="45704"/>
    <cellStyle name="常规 2 2 7 2 4 10" xfId="45705"/>
    <cellStyle name="常规 7 3 13 2" xfId="45706"/>
    <cellStyle name="小数 7 6 2" xfId="45707"/>
    <cellStyle name="regstoresfromspecstores 2 3" xfId="45708"/>
    <cellStyle name="差_2014年元-12月收支 3 6" xfId="45709"/>
    <cellStyle name="差_元-3月开发区税收收入完成情况表 2 5 12 2" xfId="45710"/>
    <cellStyle name="Accent3 - 60% 2 2 6" xfId="45711"/>
    <cellStyle name="Accent1 - 60% 11 13" xfId="45712"/>
    <cellStyle name="差_2014年元-12月收支 9 8 2" xfId="45713"/>
    <cellStyle name="差_咸宁市直2013年政府基建支出预算表（一上) 2 6 9 2" xfId="45714"/>
    <cellStyle name="常规 14 2 12" xfId="45715"/>
    <cellStyle name="常规 5 9 13" xfId="45716"/>
    <cellStyle name="Accent6 - 40% 5 2 6 3" xfId="45717"/>
    <cellStyle name="Accent3 - 60% 13" xfId="45718"/>
    <cellStyle name="Accent6 - 60% 10 8" xfId="45719"/>
    <cellStyle name="好_2012年调整预算 2 6 5 2" xfId="45720"/>
    <cellStyle name="好_Book1_1 6 2 2" xfId="45721"/>
    <cellStyle name="差_2015年元-12月收支 4 2 2" xfId="45722"/>
    <cellStyle name="好_2015年开发区收支预算表20150301 2 4 8 2" xfId="45723"/>
    <cellStyle name="常规 13 2 5 2" xfId="45724"/>
    <cellStyle name="Accent2 - 60% 8 10" xfId="45725"/>
    <cellStyle name="常规 4 4 3 8" xfId="45726"/>
    <cellStyle name="Accent3 - 20% 2 8 2" xfId="45727"/>
    <cellStyle name="常规 2 2 9 2 15 2" xfId="45728"/>
    <cellStyle name="常规 2 2 9 2 20 2" xfId="45729"/>
    <cellStyle name="强调 2 6 14 2" xfId="45730"/>
    <cellStyle name="Prefilled 3 3 3" xfId="45731"/>
    <cellStyle name="差_Book1 6" xfId="45732"/>
    <cellStyle name="常规 7 2 6 6" xfId="45733"/>
    <cellStyle name="常规 5 3 2 4" xfId="45734"/>
    <cellStyle name="SHADEDSTORES 4 17 2" xfId="45735"/>
    <cellStyle name="常规 2 2 7 2 3 10 2" xfId="45736"/>
    <cellStyle name="常规 9 3 5 8" xfId="45737"/>
    <cellStyle name="Accent4 - 60% 11 5" xfId="45738"/>
    <cellStyle name="好_元-3月开发区税收收入完成情况表 2 12 13 2" xfId="45739"/>
    <cellStyle name="Accent6 - 60% 3 2 4 2" xfId="45740"/>
    <cellStyle name="Accent4 - 60% 11 2" xfId="45741"/>
    <cellStyle name="常规 9 3 5 5" xfId="45742"/>
    <cellStyle name="Comma  - Style5 5 7" xfId="45743"/>
    <cellStyle name="好_123 2 12 11 2" xfId="45744"/>
    <cellStyle name="Comma  - Style2 6 12 2" xfId="45745"/>
    <cellStyle name="好_2012年调整预算 13 14" xfId="45746"/>
    <cellStyle name="Comma  - Style5 3 10 2 2" xfId="45747"/>
    <cellStyle name="差_2015年元-12月收支 2 7 13 2" xfId="45748"/>
    <cellStyle name="差_2012-2013年结算140424李爱民 4 11" xfId="45749"/>
    <cellStyle name="entry box 3 5" xfId="45750"/>
    <cellStyle name="常规 5 2 2 8 8" xfId="45751"/>
    <cellStyle name="Comma  - Style7 10 5 2 2" xfId="45752"/>
    <cellStyle name="Accent5 - 40% 8 2 2 2" xfId="45753"/>
    <cellStyle name="常规 10 6 13 2" xfId="45754"/>
    <cellStyle name="Comma  - Style6 4 7 2" xfId="45755"/>
    <cellStyle name="好_Book1_1 2 10 7 2" xfId="45756"/>
    <cellStyle name="常规 7 8 9" xfId="45757"/>
    <cellStyle name="好_2012年调整预算 4 4" xfId="45758"/>
    <cellStyle name="常规 2 2 2 2 9 12" xfId="45759"/>
    <cellStyle name="Accent1 - 40% 4 2" xfId="45760"/>
    <cellStyle name="差_2012年调整预算 2 4 5" xfId="45761"/>
    <cellStyle name="常规 2 2 2 9 2 11 2" xfId="45762"/>
    <cellStyle name="常规 9 2 6 12 2" xfId="45763"/>
    <cellStyle name="常规 14 2 5 8 2" xfId="45764"/>
    <cellStyle name="差_2013年财政收支表（2月8日） 2 7 2 2" xfId="45765"/>
    <cellStyle name="差_2014年元-12月收支 2 7 9" xfId="45766"/>
    <cellStyle name="强调 1 2 2" xfId="45767"/>
    <cellStyle name="60% - 强调文字颜色 5 3" xfId="45768"/>
    <cellStyle name="好_2015年开发区收支预算表20150826定稿（加科技明细）结算后调整 12 6 2" xfId="45769"/>
    <cellStyle name="常规 17 7 6" xfId="45770"/>
    <cellStyle name="常规 2 2 2 3 2 3" xfId="45771"/>
    <cellStyle name="常规 2 2 2 8 12 9" xfId="45772"/>
    <cellStyle name="SHADEDSTORES 13 2 2" xfId="45773"/>
    <cellStyle name="标题 2 2 5 2" xfId="45774"/>
    <cellStyle name="好_2015年开发区收支预算表20150301 2 11 9 2" xfId="45775"/>
    <cellStyle name="差_（定稿）2013年开发区区域内税收汇总03版 2 10 11 2" xfId="45776"/>
    <cellStyle name="Accent5 - 40% 4 2 4 2" xfId="45777"/>
    <cellStyle name="差_2012-2013年结算140424李爱民 2 4 8 2" xfId="45778"/>
    <cellStyle name="常规 10 3 2 8 2" xfId="45779"/>
    <cellStyle name="常规 18 7 2" xfId="45780"/>
    <cellStyle name="常规 23 7 2" xfId="45781"/>
    <cellStyle name="好_2014年元-12月收支 5 15" xfId="45782"/>
    <cellStyle name="Comma  - Style8 9 5 2 2" xfId="45783"/>
    <cellStyle name="20% - 强调文字颜色 6 6 2" xfId="45784"/>
    <cellStyle name="Accent6 - 20% 7 8 3" xfId="45785"/>
    <cellStyle name="常规 18 6 8" xfId="45786"/>
    <cellStyle name="差_元-3月开发区税收收入完成情况表 2 8 6" xfId="45787"/>
    <cellStyle name="常规 17 3 12" xfId="45788"/>
    <cellStyle name="Accent2 10 11" xfId="45789"/>
    <cellStyle name="常规 2 12 11 2" xfId="45790"/>
    <cellStyle name="常规 3 3 13 2" xfId="45791"/>
    <cellStyle name="好_2015年开发区收支预算表20150301 15" xfId="45792"/>
    <cellStyle name="好_2015年开发区收支预算表20150301 20" xfId="45793"/>
    <cellStyle name="Accent4 - 40% 10 9" xfId="45794"/>
    <cellStyle name="常规 7 2 8 3" xfId="45795"/>
    <cellStyle name="常规 7 2 6 12 2" xfId="45796"/>
    <cellStyle name="常规 2 2 12 3" xfId="45797"/>
    <cellStyle name="常规 2 2 3 2 8 5" xfId="45798"/>
    <cellStyle name="差_（定稿）2013年开发区区域内税收汇总03版 5 2" xfId="45799"/>
    <cellStyle name="常规 2 2 2 3 5 11 2" xfId="45800"/>
    <cellStyle name="好_2015年开发区收支预算表20150826定稿（加科技明细）结算后调整 9 10 2" xfId="45801"/>
    <cellStyle name="Accent5 - 20% 3 7 2" xfId="45802"/>
    <cellStyle name="好_2015年开发区收支预算表20150826定稿（加科技明细）结算后调整 10 6 2" xfId="45803"/>
    <cellStyle name="常规 27 11" xfId="45804"/>
    <cellStyle name="Accent3 - 40% 3 2 6 2" xfId="45805"/>
    <cellStyle name="Accent3 - 20% 5 8 2" xfId="45806"/>
    <cellStyle name="差_Book1 6 13" xfId="45807"/>
    <cellStyle name="40% - 强调文字颜色 3 2 2" xfId="45808"/>
    <cellStyle name="差_2015年元-12月收支 2 4 6 2" xfId="45809"/>
    <cellStyle name="Accent6 10" xfId="45810"/>
    <cellStyle name="好_2015年开发区收支预算表20150826定稿（加科技明细）结算后调整 5 10" xfId="45811"/>
    <cellStyle name="常规 10 2 2 10" xfId="45812"/>
    <cellStyle name="常规 2 2 2 8 2 11" xfId="45813"/>
    <cellStyle name="常规 2 8 10 11" xfId="45814"/>
    <cellStyle name="货币 2 8 8" xfId="45815"/>
    <cellStyle name="Comma  - Style1 6 9 2" xfId="45816"/>
    <cellStyle name="Comma  - Style3 2 13 3" xfId="45817"/>
    <cellStyle name="Comma  - Style6 11 13 3" xfId="45818"/>
    <cellStyle name="好_2015年开发区收支预算表20150826定稿（加科技明细）结算后调整 5 3 2" xfId="45819"/>
    <cellStyle name="常规 2 3 10 10" xfId="45820"/>
    <cellStyle name="好_Book1 5 9" xfId="45821"/>
    <cellStyle name="常规 2 3 2 7 2" xfId="45822"/>
    <cellStyle name="Accent6 - 40% 10 11" xfId="45823"/>
    <cellStyle name="Header2 4 4" xfId="45824"/>
    <cellStyle name="Comma  - Style8 11 11 2 2" xfId="45825"/>
    <cellStyle name="Accent3 - 40% 2 11 2" xfId="45826"/>
    <cellStyle name="Accent6 - 20% 4 11 2 2" xfId="45827"/>
    <cellStyle name="Accent1 - 20% 2 6" xfId="45828"/>
    <cellStyle name="Comma  - Style4 19 3" xfId="45829"/>
    <cellStyle name="Comma  - Style4 24 3" xfId="45830"/>
    <cellStyle name="常规 2 2 8 2 16" xfId="45831"/>
    <cellStyle name="常规 2 2 8 2 21" xfId="45832"/>
    <cellStyle name="Accent6 - 60% 8 4" xfId="45833"/>
    <cellStyle name="常规 4 4 8 10" xfId="45834"/>
    <cellStyle name="常规 8 2 10 5 2" xfId="45835"/>
    <cellStyle name="Input [yellow] 6" xfId="45836"/>
    <cellStyle name="差_咸宁市直2013年政府基建支出预算表（一上) 5 3" xfId="45837"/>
    <cellStyle name="Comma  - Style3 4 11 3" xfId="45838"/>
    <cellStyle name="常规 2 2 2 2 4 8" xfId="45839"/>
    <cellStyle name="常规 12 2 4" xfId="45840"/>
    <cellStyle name="Input [yellow] 4 3 4" xfId="45841"/>
    <cellStyle name="Accent1 7 2 2" xfId="45842"/>
    <cellStyle name="好_2013年财政收支表（2月8日） 9" xfId="45843"/>
    <cellStyle name="常规 10 3 20" xfId="45844"/>
    <cellStyle name="常规 10 3 15" xfId="45845"/>
    <cellStyle name="好_2015年元-12月收支 2 3 10 2" xfId="45846"/>
    <cellStyle name="差_2015年开发区收支预算表20150301 10 12" xfId="45847"/>
    <cellStyle name="Accent6 - 60% 9 12 2 2" xfId="45848"/>
    <cellStyle name="好_2015年开发区收支预算表20150826定稿（加科技明细）结算后调整 4 14 2" xfId="45849"/>
    <cellStyle name="常规 2 2 9 2 8 13" xfId="45850"/>
    <cellStyle name="差_Book1 6 13 2" xfId="45851"/>
    <cellStyle name="常规 12 2 6 10" xfId="45852"/>
    <cellStyle name="好_2015年开发区收支预算表20150301 2 5 8" xfId="45853"/>
    <cellStyle name="常规 8 2 6 5 2" xfId="45854"/>
    <cellStyle name="好_2015年元-12月收支 3 13" xfId="45855"/>
    <cellStyle name="好_Book1_1 12 13 2" xfId="45856"/>
    <cellStyle name="数字 12 7 2" xfId="45857"/>
    <cellStyle name="常规 6 2 7 6 2" xfId="45858"/>
    <cellStyle name="好_咸宁市直2013年政府基建支出预算表（一上) 12 13 2" xfId="45859"/>
    <cellStyle name="差_123 7 13 2" xfId="45860"/>
    <cellStyle name="好_Book1 4 2 2" xfId="45861"/>
    <cellStyle name="常规 6 2 11 5 2" xfId="45862"/>
    <cellStyle name="Comma  - Style6 3 2" xfId="45863"/>
    <cellStyle name="常规 9 2 9 9" xfId="45864"/>
    <cellStyle name="常规 2 4 8 9 2" xfId="45865"/>
    <cellStyle name="差_2015年元-12月收支 2 12 8 2" xfId="45866"/>
    <cellStyle name="数量 2 2" xfId="45867"/>
    <cellStyle name="Accent6 - 60% 2 2 3 2 2" xfId="45868"/>
    <cellStyle name="常规 5 14 10" xfId="45869"/>
    <cellStyle name="好_2014年元-12月收支 2 11 4" xfId="45870"/>
    <cellStyle name="常规 9 2 6 2 2" xfId="45871"/>
    <cellStyle name="Accent3 - 20% 9 13 2" xfId="45872"/>
    <cellStyle name="Accent6 - 20% 3 11 2" xfId="45873"/>
    <cellStyle name="Accent6 - 60% 6 11 2" xfId="45874"/>
    <cellStyle name="貨幣_DDC Panel Order form" xfId="45875"/>
    <cellStyle name="Accent6 - 60% 8 2 4" xfId="45876"/>
    <cellStyle name="常规 16 2 5 11 2" xfId="45877"/>
    <cellStyle name="好_2013年财政收支表（2月8日） 10 12 2" xfId="45878"/>
    <cellStyle name="常规 6 2 3 6" xfId="45879"/>
    <cellStyle name="Comma  - Style4 6 5 2" xfId="45880"/>
    <cellStyle name="好_2015年开发区收支预算表20150826定稿（加科技明细）结算后调整 7 10" xfId="45881"/>
    <cellStyle name="SHADEDSTORES 3 8 2" xfId="45882"/>
    <cellStyle name="好_123 2 12 2" xfId="45883"/>
    <cellStyle name="Accent2 - 40% 6 10 2" xfId="45884"/>
    <cellStyle name="Accent3 - 20% 10 3 2" xfId="45885"/>
    <cellStyle name="差_咸宁市直2013年政府基建支出预算表（一上) 8 10 2" xfId="45886"/>
    <cellStyle name="好_2012-2013年结算140424李爱民 2 6 5" xfId="45887"/>
    <cellStyle name="常规 2 2 5 2 4 6" xfId="45888"/>
    <cellStyle name="差_咸宁市直2013年政府基建支出预算表（一上) 2 8 5" xfId="45889"/>
    <cellStyle name="Accent1 - 60% 9 2 2" xfId="45890"/>
    <cellStyle name="SHADEDSTORES 6 2 2 4" xfId="45891"/>
    <cellStyle name="好_2013年财政收支表（2月8日） 5 5 2" xfId="45892"/>
    <cellStyle name="Comma  - Style3 7 12 2" xfId="45893"/>
    <cellStyle name="Comma  - Style8 5 8 2 2" xfId="45894"/>
    <cellStyle name="常规 2 2 7 2 4 7" xfId="45895"/>
    <cellStyle name="常规 4 3 8 3 2" xfId="45896"/>
    <cellStyle name="Comma  - Style4 4 11 2" xfId="45897"/>
    <cellStyle name="好_2015年开发区收支预算表20150301 12 12" xfId="45898"/>
    <cellStyle name="小数 12 4 2" xfId="45899"/>
    <cellStyle name="常规 38" xfId="45900"/>
    <cellStyle name="适中 5" xfId="45901"/>
    <cellStyle name="常规 2 9 10 11" xfId="45902"/>
    <cellStyle name="差_2015年开发区收支预算表20150826定稿（加科技明细）结算后调整 2 5 13 2" xfId="45903"/>
    <cellStyle name="常规 5 10 12" xfId="45904"/>
    <cellStyle name="差_2015年元-12月收支 2 11 9" xfId="45905"/>
    <cellStyle name="常规 2 6 7 14" xfId="45906"/>
    <cellStyle name="差_2015年开发区收支预算表20150301 2 5 9" xfId="45907"/>
    <cellStyle name="差_元-3月开发区税收收入完成情况表 2 8 13" xfId="45908"/>
    <cellStyle name="差_123 9 12" xfId="45909"/>
    <cellStyle name="Accent3 - 60% 4 2 6" xfId="45910"/>
    <cellStyle name="常规 7 2 4" xfId="45911"/>
    <cellStyle name="常规 2 2 4 2 2 5" xfId="45912"/>
    <cellStyle name="好_2015年开发区收支预算表20150826定稿（加科技明细）结算后调整 2 5 8 2" xfId="45913"/>
    <cellStyle name="常规 2 2 2 5 9 9" xfId="45914"/>
    <cellStyle name="常规 8 2 2 8" xfId="45915"/>
    <cellStyle name="常规 2 3 9 8 2" xfId="45916"/>
    <cellStyle name="好_2015年元-12月收支 11" xfId="45917"/>
    <cellStyle name="Accent6 - 20% 5 2 2" xfId="45918"/>
    <cellStyle name="常规 5 2 2 9 13" xfId="45919"/>
    <cellStyle name="差_2015年开发区收支预算表20150301 2 4 14 2" xfId="45920"/>
    <cellStyle name="常规 2 2 4 2 3" xfId="45921"/>
    <cellStyle name="Accent6 - 60% 3 12 2 2" xfId="45922"/>
    <cellStyle name="好_2015年开发区收支预算表20150826定稿（加科技明细）结算后调整 13 14 2" xfId="45923"/>
    <cellStyle name="20% - 强调文字颜色 3 6" xfId="45924"/>
    <cellStyle name="差_123 9 9 2" xfId="45925"/>
    <cellStyle name="常规 7 3 12" xfId="45926"/>
    <cellStyle name="SHADEDSTORES 4 2 6 2 2" xfId="45927"/>
    <cellStyle name="好_2012年调整预算 2 10 5 2" xfId="45928"/>
    <cellStyle name="差_（定稿）2013年开发区区域内税收汇总03版 5 7" xfId="45929"/>
    <cellStyle name="好_123 2 5 12" xfId="45930"/>
    <cellStyle name="Comma  - Style1 4 7" xfId="45931"/>
    <cellStyle name="差_2012-2013年结算140424李爱民 2 6 11 2" xfId="45932"/>
    <cellStyle name="常规 10 4 6 2" xfId="45933"/>
    <cellStyle name="常规 2 2 2 2 14 2" xfId="45934"/>
    <cellStyle name="常规 2 2 3 2 13" xfId="45935"/>
    <cellStyle name="好_2012年调整预算 4 10 2" xfId="45936"/>
    <cellStyle name="常规 8 2 9 11 2" xfId="45937"/>
    <cellStyle name="Comma  - Style4 10 3 3" xfId="45938"/>
    <cellStyle name="强调 3 10 5" xfId="45939"/>
    <cellStyle name="常规 8 12 2" xfId="45940"/>
    <cellStyle name="Accent6 7 2 3 2 2" xfId="45941"/>
    <cellStyle name="Accent5 6 2 7" xfId="45942"/>
    <cellStyle name="常规 2 2 6 2 2 5 2" xfId="45943"/>
    <cellStyle name="后继超链接 6 14" xfId="45944"/>
    <cellStyle name="Accent6 - 40% 10 2 5 3" xfId="45945"/>
    <cellStyle name="Comma  - Style4 24 2 2" xfId="45946"/>
    <cellStyle name="Comma  - Style4 19 2 2" xfId="45947"/>
    <cellStyle name="差_元-3月开发区税收收入完成情况表 8 5 2" xfId="45948"/>
    <cellStyle name="Accent2 - 60% 12 6" xfId="45949"/>
    <cellStyle name="Comma  - Style3 10 12 2 2" xfId="45950"/>
    <cellStyle name="常规 5 11 5 2" xfId="45951"/>
    <cellStyle name="差_2015年开发区收支预算表20150826定稿（加科技明细）结算后调整 2 24" xfId="45952"/>
    <cellStyle name="差_2015年开发区收支预算表20150826定稿（加科技明细）结算后调整 2 19" xfId="45953"/>
    <cellStyle name="Accent6 8 3 2" xfId="45954"/>
    <cellStyle name="差_财政优惠政策计算表20140527 10 3" xfId="45955"/>
    <cellStyle name="千位_ 方正PC" xfId="45956"/>
    <cellStyle name="Accent4 7 2 4" xfId="45957"/>
    <cellStyle name="好_2014年元-12月收支 2 15" xfId="45958"/>
    <cellStyle name="好_2014年元-12月收支 2 20" xfId="45959"/>
    <cellStyle name="Accent6 - 60% 6 7 2" xfId="45960"/>
    <cellStyle name="常规 2 2 2 7 12 8 2" xfId="45961"/>
    <cellStyle name="后继超级链接 6 13 2" xfId="45962"/>
    <cellStyle name="常规 2 2 4 2 6 12" xfId="45963"/>
    <cellStyle name="差_（定稿）2013年开发区区域内税收汇总03版 2 2 13" xfId="45964"/>
    <cellStyle name="20% - 强调文字颜色 2 5" xfId="45965"/>
    <cellStyle name="好_Book1_1 2 2 14 2" xfId="45966"/>
    <cellStyle name="常规 9 3 3 12" xfId="45967"/>
    <cellStyle name="好_Book1_1 2 7 6 2" xfId="45968"/>
    <cellStyle name="Accent6 - 20% 8 12 2 2" xfId="45969"/>
    <cellStyle name="借出原因 3 2" xfId="45970"/>
    <cellStyle name="Comma  - Style1 2 14 2" xfId="45971"/>
    <cellStyle name="常规 2 2 2 2 5" xfId="45972"/>
    <cellStyle name="Comma  - Style2 6 3 3" xfId="45973"/>
    <cellStyle name="Comma  - Style8 7 10 3" xfId="45974"/>
    <cellStyle name="差_2013年财政收支表（2月8日） 10 8" xfId="45975"/>
    <cellStyle name="差_2015年开发区收支预算表20150826定稿（加科技明细）结算后调整 2 3 2 2" xfId="45976"/>
    <cellStyle name="常规 2 4 3 12" xfId="45977"/>
    <cellStyle name="好_财政优惠政策计算表20140527 3 6" xfId="45978"/>
    <cellStyle name="常规 6 10 4 2" xfId="45979"/>
    <cellStyle name="Accent6 - 40% 9 2 2 2" xfId="45980"/>
    <cellStyle name="后继超链接 4" xfId="45981"/>
    <cellStyle name="好_元-3月开发区税收收入完成情况表 2 5 11 2" xfId="45982"/>
    <cellStyle name="常规 13 5 11" xfId="45983"/>
    <cellStyle name="常规 2 2 2 11 2" xfId="45984"/>
    <cellStyle name="20% - 强调文字颜色 5 3 2" xfId="45985"/>
    <cellStyle name="编号" xfId="45986"/>
    <cellStyle name="Accent6 - 40% 9 11 2" xfId="45987"/>
    <cellStyle name="差_Book1_1 2 2 7 2" xfId="45988"/>
    <cellStyle name="好_（定稿）2013年开发区区域内税收汇总03版 2 7 2" xfId="45989"/>
    <cellStyle name="好_Book1_1 12 10 2" xfId="45990"/>
    <cellStyle name="Accent6 - 20% 11 10 2 2" xfId="45991"/>
    <cellStyle name="Accent5 - 40% 3 7 2" xfId="45992"/>
    <cellStyle name="数字 12 4 2" xfId="45993"/>
    <cellStyle name="Accent2 - 20% 9 8 2" xfId="45994"/>
    <cellStyle name="Comma  - Style6 12 10 2 2" xfId="45995"/>
    <cellStyle name="小数 2 11 2" xfId="45996"/>
    <cellStyle name="好_123 2 9 8 2" xfId="45997"/>
    <cellStyle name="差_2015年开发区收支预算表20150826定稿（加科技明细）结算后调整 5 12 2" xfId="45998"/>
    <cellStyle name="Comma  - Style3 2 3 2" xfId="45999"/>
    <cellStyle name="好_2013年财政收支表（2月8日） 5 12 2" xfId="46000"/>
    <cellStyle name="常规 2 2 2 2 10 5" xfId="46001"/>
    <cellStyle name="Accent3 - 20% 10 2 3 2" xfId="46002"/>
    <cellStyle name="常规 3 8 6 2" xfId="46003"/>
    <cellStyle name="Comma  - Style4 4 4 2 2" xfId="46004"/>
    <cellStyle name="常规 4 3 8 12 2" xfId="46005"/>
    <cellStyle name="常规 2 2 7 2 18 2" xfId="46006"/>
    <cellStyle name="Accent6 - 40% 10 5" xfId="46007"/>
    <cellStyle name="后继超级链接 5 8 2" xfId="46008"/>
    <cellStyle name="Comma  - Style3 5 10 2 2" xfId="46009"/>
    <cellStyle name="常规 2 2 2 7 3 7 2" xfId="46010"/>
    <cellStyle name="常规 2 10 12" xfId="46011"/>
    <cellStyle name="Accent1 - 40% 9 2 3 2" xfId="46012"/>
    <cellStyle name="差_财政优惠政策计算表20140527 7 10 2" xfId="46013"/>
    <cellStyle name="常规 2 19 3 2" xfId="46014"/>
    <cellStyle name="Comma  - Style3 7 14" xfId="46015"/>
    <cellStyle name="Comma  - Style2 9 12 2" xfId="46016"/>
    <cellStyle name="常规 2 2 6 5 2" xfId="46017"/>
    <cellStyle name="常规 4 3 10 9 2" xfId="46018"/>
    <cellStyle name="Accent3 10 8" xfId="46019"/>
    <cellStyle name="差_Book1 2 8 2" xfId="46020"/>
    <cellStyle name="差_（定稿）2013年开发区区域内税收汇总03版 2 10 5" xfId="46021"/>
    <cellStyle name="Accent5 2 2 5 2 2" xfId="46022"/>
    <cellStyle name="好_123 2 4 11" xfId="46023"/>
    <cellStyle name="常规 2 2 3 2 3 9" xfId="46024"/>
    <cellStyle name="Comma  - Style6 12 7 2" xfId="46025"/>
    <cellStyle name="差_Book1_1 2 12 7 2" xfId="46026"/>
    <cellStyle name="Comma  - Style7 8 12 2 2" xfId="46027"/>
    <cellStyle name="好_2015年开发区收支预算表20150826定稿（加科技明细）结算后调整 2 8 5 2" xfId="46028"/>
    <cellStyle name="好_2012年调整预算 2 2 10" xfId="46029"/>
    <cellStyle name="表标题 5 12" xfId="46030"/>
    <cellStyle name="超级链接 4 8 2" xfId="46031"/>
    <cellStyle name="常规 2 5 3 9" xfId="46032"/>
    <cellStyle name="SHADEDSTORES 5 2 6" xfId="46033"/>
    <cellStyle name="Accent2 - 40% 7 2 6 2" xfId="46034"/>
    <cellStyle name="差_2015年开发区收支预算表20150301 3 3" xfId="46035"/>
    <cellStyle name="Accent4 16" xfId="46036"/>
    <cellStyle name="Accent4 21" xfId="46037"/>
    <cellStyle name="好_2012年调整预算 2 9 3" xfId="46038"/>
    <cellStyle name="Accent4 9 14" xfId="46039"/>
    <cellStyle name="常规 17 8 3 2" xfId="46040"/>
    <cellStyle name="好_123 10 2" xfId="46041"/>
    <cellStyle name="常规 9 3 3 10 2" xfId="46042"/>
    <cellStyle name="常规 8 9 14" xfId="46043"/>
    <cellStyle name="常规 17 2 13" xfId="46044"/>
    <cellStyle name="差_2014年元-12月收支 2 4 8" xfId="46045"/>
    <cellStyle name="差_元-3月开发区税收收入完成情况表 2 4 5 2" xfId="46046"/>
    <cellStyle name="Accent1 - 60% 2 7" xfId="46047"/>
    <cellStyle name="常规 19 9" xfId="46048"/>
    <cellStyle name="常规 24 9" xfId="46049"/>
    <cellStyle name="常规 2 2 6 2 4 5 2" xfId="46050"/>
    <cellStyle name="t 2 12 2" xfId="46051"/>
    <cellStyle name="好_Book1_1 6 13 2" xfId="46052"/>
    <cellStyle name="差_2015年开发区收支预算表20150826定稿（加科技明细）结算后调整 2 9 5 2" xfId="46053"/>
    <cellStyle name="常规 4 2 12 6 2" xfId="46054"/>
    <cellStyle name="常规 29 3 2" xfId="46055"/>
    <cellStyle name="常规 10 3 8 4 2" xfId="46056"/>
    <cellStyle name="差_2015年开发区收支预算表20150301 8 9" xfId="46057"/>
    <cellStyle name="强调 2 7 5" xfId="46058"/>
    <cellStyle name="_Book1_4 13 2" xfId="46059"/>
    <cellStyle name="差_123 2 9 11" xfId="46060"/>
    <cellStyle name="常规 4 4" xfId="46061"/>
    <cellStyle name="Comma  - Style4 3 5 2" xfId="46062"/>
    <cellStyle name="常规 9 2 3 3 2" xfId="46063"/>
    <cellStyle name="Accent4 - 20% 9 10 2" xfId="46064"/>
    <cellStyle name="差_2014年元-12月收支 12 9" xfId="46065"/>
    <cellStyle name="常规 2 2 2 9 11 5" xfId="46066"/>
    <cellStyle name="差_2012年调整预算 2 11 10" xfId="46067"/>
    <cellStyle name="常规 2 9 8 5" xfId="46068"/>
    <cellStyle name="差_2015年开发区收支预算表20150826定稿（加科技明细）结算后调整 13 3" xfId="46069"/>
    <cellStyle name="Accent5 9 2 6 2" xfId="46070"/>
    <cellStyle name="差_2015年开发区收支预算表20150301 2 11 7" xfId="46071"/>
    <cellStyle name="常规 9 3 7 9 2" xfId="46072"/>
    <cellStyle name="常规 2 3 6 3 2" xfId="46073"/>
    <cellStyle name="差_财政优惠政策计算表20140527 5 6 2" xfId="46074"/>
    <cellStyle name="差_2013年财政收支表（2月8日） 8 2" xfId="46075"/>
    <cellStyle name="好_Book1_1 13 14 2" xfId="46076"/>
    <cellStyle name="常规 2 2 2 2 8 5" xfId="46077"/>
    <cellStyle name="差_（定稿）2013年开发区区域内税收汇总03版 10 8 2" xfId="46078"/>
    <cellStyle name="Accent4 - 20% 4 8 2" xfId="46079"/>
    <cellStyle name="强调 3 5 9" xfId="46080"/>
    <cellStyle name="Comma  - Style5 8 14 2" xfId="46081"/>
    <cellStyle name="常规 7 2 3 4" xfId="46082"/>
    <cellStyle name="Accent4 - 40% 14" xfId="46083"/>
    <cellStyle name="Comma  - Style3 7 8" xfId="46084"/>
    <cellStyle name="Accent5 - 20% 10 10 2" xfId="46085"/>
    <cellStyle name="Accent6 - 40% 4 2 2" xfId="46086"/>
    <cellStyle name="好_2015年开发区收支预算表20150826定稿（加科技明细）结算后调整 12 10" xfId="46087"/>
    <cellStyle name="常规 2 2 2 5 2 8" xfId="46088"/>
    <cellStyle name="差_123 4 5" xfId="46089"/>
    <cellStyle name="entry box 4 2 4" xfId="46090"/>
    <cellStyle name="常规 17 9 8 2" xfId="46091"/>
    <cellStyle name="Accent5 6 14 2" xfId="46092"/>
    <cellStyle name="表标题 7 13 2" xfId="46093"/>
    <cellStyle name="好_2014年元-12月收支 7 7" xfId="46094"/>
    <cellStyle name="常规 10 2 5 13 2" xfId="46095"/>
    <cellStyle name="Comma  - Style2 7 8 2 2" xfId="46096"/>
    <cellStyle name="常规 7 8 11" xfId="46097"/>
    <cellStyle name="Comma  - Style8 8 5 2" xfId="46098"/>
    <cellStyle name="后继超级链接 11 4" xfId="46099"/>
    <cellStyle name="常规 2 9 8 11 2" xfId="46100"/>
    <cellStyle name="常规 2 2 2 9 11 11 2" xfId="46101"/>
    <cellStyle name="Comma  - Style5 5 5 3" xfId="46102"/>
    <cellStyle name="Comma  - Style5 8 11 2" xfId="46103"/>
    <cellStyle name="强调 3 2 9" xfId="46104"/>
    <cellStyle name="差_2015年元-12月收支 11 5 2" xfId="46105"/>
    <cellStyle name="好_（定稿）2013年开发区区域内税收汇总03版 8 5" xfId="46106"/>
    <cellStyle name="Comma  - Style4 4 6 3" xfId="46107"/>
    <cellStyle name="好_（定稿）2013年开发区区域内税收汇总03版 10 10 2" xfId="46108"/>
    <cellStyle name="常规 2 9 2 8 2" xfId="46109"/>
    <cellStyle name="常规 11 2 2 3 2" xfId="46110"/>
    <cellStyle name="差_2015年元-12月收支 2 7 4" xfId="46111"/>
    <cellStyle name="差_咸宁市直2013年政府基建支出预算表（一上) 6 11 2" xfId="46112"/>
    <cellStyle name="常规 6 4 9" xfId="46113"/>
    <cellStyle name="常规 18 10 10 2" xfId="46114"/>
    <cellStyle name="常规 6 2 7 14" xfId="46115"/>
    <cellStyle name="差_2015年开发区收支预算表20150826定稿（加科技明细）结算后调整 2 3 14" xfId="46116"/>
    <cellStyle name="Comma  - Style8 6 6 3" xfId="46117"/>
    <cellStyle name="常规 4 4 6 4" xfId="46118"/>
    <cellStyle name="Accent6 - 60% 5 11" xfId="46119"/>
    <cellStyle name="常规 2 3 2 13" xfId="46120"/>
    <cellStyle name="差_（定稿）2013年开发区区域内税收汇总03版 5 3" xfId="46121"/>
    <cellStyle name="常规 2 2 3 2 8 6" xfId="46122"/>
    <cellStyle name="常规 2 2 2 4 6 4 2" xfId="46123"/>
    <cellStyle name="Accent5 2 9 2 2" xfId="46124"/>
    <cellStyle name="entry box 5 3 2 2" xfId="46125"/>
    <cellStyle name="常规 2 2 20 13 2" xfId="46126"/>
    <cellStyle name="常规 2 2 15 13 2" xfId="46127"/>
    <cellStyle name="强调文字颜色 1 2 5 2" xfId="46128"/>
    <cellStyle name="常规 12 2 10 2" xfId="46129"/>
    <cellStyle name="常规 3 9 11 2" xfId="46130"/>
    <cellStyle name="差_2015年开发区收支预算表20150826定稿（加科技明细）结算后调整 4 9 2" xfId="46131"/>
    <cellStyle name="差_2015年元-12月收支 13 6" xfId="46132"/>
    <cellStyle name="Comma  - Style3 6 4 2" xfId="46133"/>
    <cellStyle name="常规 2 4 2 5 2" xfId="46134"/>
    <cellStyle name="差_Book1_1 2 12 6" xfId="46135"/>
    <cellStyle name="差_元-3月开发区税收收入完成情况表 2 12 13" xfId="46136"/>
    <cellStyle name="_Book1_1 3" xfId="46137"/>
    <cellStyle name="常规 2 7 6 2 2" xfId="46138"/>
    <cellStyle name="Accent4 - 60% 11 13" xfId="46139"/>
    <cellStyle name="Accent6 - 60% 2 2 6" xfId="46140"/>
    <cellStyle name="常规 2 2 3 2 11 2" xfId="46141"/>
    <cellStyle name="差_123 7 3" xfId="46142"/>
    <cellStyle name="常规 2 2 2 5 5 6" xfId="46143"/>
    <cellStyle name="好_2013年财政收支表（2月8日） 2 12 7 2" xfId="46144"/>
    <cellStyle name="常规 2 7 7 9" xfId="46145"/>
    <cellStyle name="好_123 9 2 2" xfId="46146"/>
    <cellStyle name="Accent3 - 20% 8 15" xfId="46147"/>
    <cellStyle name="Accent6 - 40% 4 4 3" xfId="46148"/>
    <cellStyle name="常规 2 7 2 8 2" xfId="46149"/>
    <cellStyle name="Input Cells 12" xfId="46150"/>
    <cellStyle name="常规 2 2 2 4 3 6 2" xfId="46151"/>
    <cellStyle name="Comma  - Style1 9 12 3" xfId="46152"/>
    <cellStyle name="Accent2 - 40% 14" xfId="46153"/>
    <cellStyle name="Comma  - Style6 2 11 2" xfId="46154"/>
    <cellStyle name="Accent4 - 20% 8 6" xfId="46155"/>
    <cellStyle name="常规 2 2 2 8 10 6 2" xfId="46156"/>
    <cellStyle name="Accent6 - 40% 7 4" xfId="46157"/>
    <cellStyle name="Accent5 - 20% 9 3 2" xfId="46158"/>
    <cellStyle name="差_（定稿）2013年开发区区域内税收汇总03版 2 8 5" xfId="46159"/>
    <cellStyle name="Comma  - Style5 18 3" xfId="46160"/>
    <cellStyle name="Comma  - Style5 23 3" xfId="46161"/>
    <cellStyle name="Prefilled 3 5 2" xfId="46162"/>
    <cellStyle name="计算 2 2" xfId="46163"/>
    <cellStyle name="Accent6 - 20% 9 9" xfId="46164"/>
    <cellStyle name="好_（定稿）2013年开发区区域内税收汇总03版 2 5 8" xfId="46165"/>
    <cellStyle name="Comma  - Style5 10 3" xfId="46166"/>
    <cellStyle name="Accent5 9 5 2" xfId="46167"/>
    <cellStyle name="Accent6 - 20% 10 16" xfId="46168"/>
    <cellStyle name="Accent6 - 60% 3 10 2" xfId="46169"/>
    <cellStyle name="Accent6 - 60% 7 2 5 2" xfId="46170"/>
    <cellStyle name="Accent5 2 2 7" xfId="46171"/>
    <cellStyle name="常规 2 2 2 3 5 6 2" xfId="46172"/>
    <cellStyle name="Comma  - Style3 26" xfId="46173"/>
    <cellStyle name="好_123 2 7 8" xfId="46174"/>
    <cellStyle name="常规 2 10 8 2 2" xfId="46175"/>
    <cellStyle name="Accent4 4 2 2" xfId="46176"/>
    <cellStyle name="差_财政优惠政策计算表20140527 7 8" xfId="46177"/>
    <cellStyle name="Comma  - Style5 11 13 2 2" xfId="46178"/>
    <cellStyle name="Accent3 - 60% 5 4" xfId="46179"/>
    <cellStyle name="Comma  - Style2 13 2" xfId="46180"/>
    <cellStyle name="常规 2 2 8 2 7 7 2" xfId="46181"/>
    <cellStyle name="Accent2 - 40%" xfId="46182"/>
    <cellStyle name="好_财政优惠政策计算表20140527 2 11 2" xfId="46183"/>
    <cellStyle name="Comma  - Style7 6 9 2 2" xfId="46184"/>
    <cellStyle name="常规 18 10 15" xfId="46185"/>
    <cellStyle name="Accent6 - 20% 4 11" xfId="46186"/>
    <cellStyle name="后继超链接 12 7 2" xfId="46187"/>
    <cellStyle name="Comma  - Style5 2 15" xfId="46188"/>
    <cellStyle name="好_2015年开发区收支预算表20150826定稿（加科技明细）结算后调整 11 8 2" xfId="46189"/>
    <cellStyle name="货币 2 10 10 2" xfId="46190"/>
    <cellStyle name="常规 2 2 8 2 8 2" xfId="46191"/>
    <cellStyle name="数字 7 2" xfId="46192"/>
    <cellStyle name="差_元-3月开发区税收收入完成情况表 11 6 2" xfId="46193"/>
    <cellStyle name="常规 2 2 2 6 8 12" xfId="46194"/>
    <cellStyle name="常规 2 2 6 2 8 8" xfId="46195"/>
    <cellStyle name="Comma  - Style7 26" xfId="46196"/>
    <cellStyle name="好_财政优惠政策计算表20140527 2 6 3 2" xfId="46197"/>
    <cellStyle name="常规 5 2 2 6 12 2" xfId="46198"/>
    <cellStyle name="差_财政优惠政策计算表20140527 2 11 11" xfId="46199"/>
    <cellStyle name="常规 2 8 9 12" xfId="46200"/>
    <cellStyle name="差_2015年开发区收支预算表20150301 2 12 13 2" xfId="46201"/>
    <cellStyle name="Accent3 - 20% 3 8 2" xfId="46202"/>
    <cellStyle name="好_123 5 4 2" xfId="46203"/>
    <cellStyle name="常规 2 3 9 9" xfId="46204"/>
    <cellStyle name="Accent5 - 60% 8 2 5" xfId="46205"/>
    <cellStyle name="Accent5 - 40% 6 4" xfId="46206"/>
    <cellStyle name="Accent3 - 20% 7 2 3" xfId="46207"/>
    <cellStyle name="常规 2 2 2 17" xfId="46208"/>
    <cellStyle name="常规 2 2 2 22" xfId="46209"/>
    <cellStyle name="Header2 5 5 3" xfId="46210"/>
    <cellStyle name="Comma  - Style1 12 3" xfId="46211"/>
    <cellStyle name="常规 2 2 2 2 9 9" xfId="46212"/>
    <cellStyle name="Accent6 - 60% 9 9 2" xfId="46213"/>
    <cellStyle name="常规 2 6 8 11" xfId="46214"/>
    <cellStyle name="Accent3 - 40% 2 2 3" xfId="46215"/>
    <cellStyle name="Accent1 - 40% 11 10" xfId="46216"/>
    <cellStyle name="差_元-3月开发区税收收入完成情况表 13 2 2" xfId="46217"/>
    <cellStyle name="常规 2 2 4 2 9 2" xfId="46218"/>
    <cellStyle name="好_2012年调整预算 2 3 14 2" xfId="46219"/>
    <cellStyle name="常规 2 2 2 4 5 8" xfId="46220"/>
    <cellStyle name="Comma  - Style2 7 13 2" xfId="46221"/>
    <cellStyle name="差_财政优惠政策计算表20140527 5 11 2" xfId="46222"/>
    <cellStyle name="Comma  - Style4 3 3 2 2" xfId="46223"/>
    <cellStyle name="SHADEDSTORES 4 2 7" xfId="46224"/>
    <cellStyle name="HEADING2" xfId="46225"/>
    <cellStyle name="常规 14 2 16" xfId="46226"/>
    <cellStyle name="常规 14 2 21" xfId="46227"/>
    <cellStyle name="差_2015年元-12月收支 18" xfId="46228"/>
    <cellStyle name="差_2015年元-12月收支 23" xfId="46229"/>
    <cellStyle name="常规 13 14" xfId="46230"/>
    <cellStyle name="常规 2 6 10 3 2" xfId="46231"/>
    <cellStyle name="数字 14 2" xfId="46232"/>
    <cellStyle name="Accent5 - 40% 5 5" xfId="46233"/>
    <cellStyle name="常规 16 2 2 8 2" xfId="46234"/>
    <cellStyle name="Accent3 4 2 4" xfId="46235"/>
    <cellStyle name="Comma  - Style2 12 10 3" xfId="46236"/>
    <cellStyle name="差_2015年开发区收支预算表20150826定稿（加科技明细）结算后调整 27" xfId="46237"/>
    <cellStyle name="差_2014年元-12月收支 7 11 2" xfId="46238"/>
    <cellStyle name="Accent6 - 40% 5 5 2 2" xfId="46239"/>
    <cellStyle name="常规 8 6 3 2" xfId="46240"/>
    <cellStyle name="好_咸宁市直2013年政府基建支出预算表（一上) 2 5 2 2" xfId="46241"/>
    <cellStyle name="Comma  - Style3 11 4 2" xfId="46242"/>
    <cellStyle name="常规 11 4" xfId="46243"/>
    <cellStyle name="Input [yellow] 3 5" xfId="46244"/>
    <cellStyle name="好_元-3月开发区税收收入完成情况表 6 7" xfId="46245"/>
    <cellStyle name="常规 10 2 3 3" xfId="46246"/>
    <cellStyle name="常规 5 12 5" xfId="46247"/>
    <cellStyle name="Accent4 - 60% 6 6" xfId="46248"/>
    <cellStyle name="强调 1 7 10 2" xfId="46249"/>
    <cellStyle name="Accent6 - 60% 5 2 6 2 2" xfId="46250"/>
    <cellStyle name="链接单元格 6" xfId="46251"/>
    <cellStyle name="差_2014年元-12月收支 2 11 8" xfId="46252"/>
    <cellStyle name="Accent2 - 20% 4 4" xfId="46253"/>
    <cellStyle name="好_2014年元-12月收支 2 6 14 2" xfId="46254"/>
    <cellStyle name="常规 2 4 10 4" xfId="46255"/>
    <cellStyle name="t_HVAC Equipment (3) 2 6 2" xfId="46256"/>
    <cellStyle name="60% - 强调文字颜色 3 5" xfId="46257"/>
    <cellStyle name="差_2012-2013年结算140424李爱民 2 8 11" xfId="46258"/>
    <cellStyle name="常规 13 12 14 2" xfId="46259"/>
    <cellStyle name="常规 2 2 2 9 6 2" xfId="46260"/>
    <cellStyle name="Comma  - Style2 2 12 2 2" xfId="46261"/>
    <cellStyle name="常规 7 2 7 4" xfId="46262"/>
    <cellStyle name="好_2015年开发区收支预算表20150301 2 5 12 2" xfId="46263"/>
    <cellStyle name="常规 16 2 4 10 2" xfId="46264"/>
    <cellStyle name="常规 2 21 9 2" xfId="46265"/>
    <cellStyle name="常规 2 16 9 2" xfId="46266"/>
    <cellStyle name="Comma  - Style5 5 8 3" xfId="46267"/>
    <cellStyle name="Comma  - Style2 3 3 2 2" xfId="46268"/>
    <cellStyle name="Accent2 - 60% 9 10" xfId="46269"/>
    <cellStyle name="差_财政优惠政策计算表20140527 2 5 12 2" xfId="46270"/>
    <cellStyle name="Accent3 3 5" xfId="46271"/>
    <cellStyle name="差_2012年调整预算 2 5 4 2" xfId="46272"/>
    <cellStyle name="好_元-3月开发区税收收入完成情况表 2 6 4" xfId="46273"/>
    <cellStyle name="Accent4 - 60% 11 7" xfId="46274"/>
    <cellStyle name="差_元-3月开发区税收收入完成情况表 9 10" xfId="46275"/>
    <cellStyle name="差_2015年开发区收支预算表20150826定稿（加科技明细）结算后调整 9 8" xfId="46276"/>
    <cellStyle name="差_2015年开发区收支预算表20150301 2 3 2" xfId="46277"/>
    <cellStyle name="常规 4 3 12 5" xfId="46278"/>
    <cellStyle name="Accent6 - 20% 10 13" xfId="46279"/>
    <cellStyle name="Comma  - Style1 11 10 3" xfId="46280"/>
    <cellStyle name="Accent2 - 20% 7 8 2" xfId="46281"/>
    <cellStyle name="常规 2 2 4 2 2 12 2" xfId="46282"/>
    <cellStyle name="Accent4 - 40% 4 2" xfId="46283"/>
    <cellStyle name="Comma  - Style7 6 6 3" xfId="46284"/>
    <cellStyle name="常规 8 11 6" xfId="46285"/>
    <cellStyle name="Comma  - Style4 9 6" xfId="46286"/>
    <cellStyle name="好_咸宁市直2013年政府基建支出预算表（一上) 2 8 8" xfId="46287"/>
    <cellStyle name="表标题 4 11 2" xfId="46288"/>
    <cellStyle name="好_2015年开发区收支预算表20150826定稿（加科技明细）结算后调整 7 10 2" xfId="46289"/>
    <cellStyle name="常规 4 2 5 7 2" xfId="46290"/>
    <cellStyle name="常规 2 8 21" xfId="46291"/>
    <cellStyle name="常规 2 8 16" xfId="46292"/>
    <cellStyle name="常规 2 2 2 7 18" xfId="46293"/>
    <cellStyle name="常规 2 2 2 7 23" xfId="46294"/>
    <cellStyle name="Comma  - Style3 5 4 2" xfId="46295"/>
    <cellStyle name="常规 2 2 2 8 3 2" xfId="46296"/>
    <cellStyle name="差_2015年开发区收支预算表20150301 2 21" xfId="46297"/>
    <cellStyle name="差_2015年开发区收支预算表20150301 2 16" xfId="46298"/>
    <cellStyle name="货币 2 2 10" xfId="46299"/>
    <cellStyle name="常规 2 6 5 5" xfId="46300"/>
    <cellStyle name="SHADEDSTORES 6 4 2" xfId="46301"/>
    <cellStyle name="差_2015年开发区收支预算表20150301 2 12 2" xfId="46302"/>
    <cellStyle name="常规 8 10 11" xfId="46303"/>
    <cellStyle name="Comma  - Style4 8 11" xfId="46304"/>
    <cellStyle name="好_2014年元-12月收支 11 6" xfId="46305"/>
    <cellStyle name="常规 4 4 3 3" xfId="46306"/>
    <cellStyle name="差_Book1_1 9 3" xfId="46307"/>
    <cellStyle name="好_2015年开发区收支预算表20150301 2 6 5 2" xfId="46308"/>
    <cellStyle name="好_财政优惠政策计算表20140527 3 12 2" xfId="46309"/>
    <cellStyle name="常规 2 2 9 2 4 11" xfId="46310"/>
    <cellStyle name="强调 1 5 14" xfId="46311"/>
    <cellStyle name="常规 5 6 8 2" xfId="46312"/>
    <cellStyle name="Accent5 - 20% 4 2 4" xfId="46313"/>
    <cellStyle name="Accent4 - 20% 12 3 2" xfId="46314"/>
    <cellStyle name="SHADEDSTORES 7 5" xfId="46315"/>
    <cellStyle name="Accent5 - 60% 3 13" xfId="46316"/>
    <cellStyle name="Input [yellow] 4 4 2 2" xfId="46317"/>
    <cellStyle name="常规 2 11 10" xfId="46318"/>
    <cellStyle name="常规 3 2 12" xfId="46319"/>
    <cellStyle name="好_（定稿）2013年开发区区域内税收汇总03版 7 2 2" xfId="46320"/>
    <cellStyle name="好_2013年财政收支表（2月8日） 2 6 7 2" xfId="46321"/>
    <cellStyle name="超级链接 12 7 2" xfId="46322"/>
    <cellStyle name="表标题 4 4 2" xfId="46323"/>
    <cellStyle name="Accent3 - 40% 2 15" xfId="46324"/>
    <cellStyle name="好_（定稿）2013年开发区区域内税收汇总03版 2 4 3" xfId="46325"/>
    <cellStyle name="常规 5 4 11" xfId="46326"/>
    <cellStyle name="Comma  - Style6 6 11" xfId="46327"/>
    <cellStyle name="好_Book1_1 2 12 11" xfId="46328"/>
    <cellStyle name="差_2012年调整预算 11 12 2" xfId="46329"/>
    <cellStyle name="小数 9 3" xfId="46330"/>
    <cellStyle name="好_财政优惠政策计算表20140527 2 8 11 2" xfId="46331"/>
    <cellStyle name="常规 7 2 12 4" xfId="46332"/>
    <cellStyle name="Accent4 - 40% 9 4" xfId="46333"/>
    <cellStyle name="SHADEDSTORES 4 2 5" xfId="46334"/>
    <cellStyle name="常规 2 2 6 9 2" xfId="46335"/>
    <cellStyle name="差_财政优惠政策计算表20140527 2 4 11" xfId="46336"/>
    <cellStyle name="数字 4 16" xfId="46337"/>
    <cellStyle name="常规 5 4 13 2" xfId="46338"/>
    <cellStyle name="Input [yellow] 2 5" xfId="46339"/>
    <cellStyle name="好_咸宁市直2013年政府基建支出预算表（一上) 13 3" xfId="46340"/>
    <cellStyle name="常规 10 4" xfId="46341"/>
    <cellStyle name="好_元-3月开发区税收收入完成情况表 5 7" xfId="46342"/>
    <cellStyle name="常规 2 2 9 2 10" xfId="46343"/>
    <cellStyle name="Comma  - Style7 11 7 3" xfId="46344"/>
    <cellStyle name="常规 2 5 12 8 2" xfId="46345"/>
    <cellStyle name="常规 18 4 12" xfId="46346"/>
    <cellStyle name="常规 2 2 5 2 3 12 2" xfId="46347"/>
    <cellStyle name="常规 5 3 2 3 8 2" xfId="46348"/>
    <cellStyle name="SHADEDSTORES 5 2 10" xfId="46349"/>
    <cellStyle name="常规 4 4 6 2" xfId="46350"/>
    <cellStyle name="好_Book1 9 7 2" xfId="46351"/>
    <cellStyle name="常规 16 2 5 2" xfId="46352"/>
    <cellStyle name="常规 11 2 2 4 2" xfId="46353"/>
    <cellStyle name="常规 2 9 2 9 2" xfId="46354"/>
    <cellStyle name="PSDate 2 3 2" xfId="46355"/>
    <cellStyle name="超级链接 9 5 2" xfId="46356"/>
    <cellStyle name="好_财政优惠政策计算表20140527 2 5 9" xfId="46357"/>
    <cellStyle name="Comma  - Style6 8 6" xfId="46358"/>
    <cellStyle name="常规 7 8 12" xfId="46359"/>
    <cellStyle name="常规 4 2 8" xfId="46360"/>
    <cellStyle name="好_Book1 7 9" xfId="46361"/>
    <cellStyle name="差_（定稿）2013年开发区区域内税收汇总03版 10 3" xfId="46362"/>
    <cellStyle name="常规 5 13 10 2" xfId="46363"/>
    <cellStyle name="SHADEDSTORES 11 4 2" xfId="46364"/>
    <cellStyle name="Comma  - Style3 12 2" xfId="46365"/>
    <cellStyle name="Accent6 - 40% 5 10" xfId="46366"/>
    <cellStyle name="常规 2 2 4 2 4 4 2" xfId="46367"/>
    <cellStyle name="常规 7 4 3 2" xfId="46368"/>
    <cellStyle name="好_咸宁市直2013年政府基建支出预算表（一上) 2 5 4 2" xfId="46369"/>
    <cellStyle name="常规 8 6 5 2" xfId="46370"/>
    <cellStyle name="Accent4 11 4" xfId="46371"/>
    <cellStyle name="常规 2 2 9 2 16" xfId="46372"/>
    <cellStyle name="常规 2 2 9 2 21" xfId="46373"/>
    <cellStyle name="好_2015年开发区收支预算表20150826定稿（加科技明细）结算后调整 2 8 12" xfId="46374"/>
    <cellStyle name="常规 2 2 4 2 4 11" xfId="46375"/>
    <cellStyle name="常规 7 12 6" xfId="46376"/>
    <cellStyle name="强调 2 10 9" xfId="46377"/>
    <cellStyle name="差_2012-2013年结算140424李爱民 2 8" xfId="46378"/>
    <cellStyle name="差_Book1_1 6 9 2" xfId="46379"/>
    <cellStyle name="常规 5 3 2 6 7 2" xfId="46380"/>
    <cellStyle name="Accent6 - 20% 2 14 2" xfId="46381"/>
    <cellStyle name="小数 7 7 2" xfId="46382"/>
    <cellStyle name="常规 5 11" xfId="46383"/>
    <cellStyle name="Comma  - Style2 2 7" xfId="46384"/>
    <cellStyle name="常规 4 2 10 12 2" xfId="46385"/>
    <cellStyle name="强调 2 9 11 2" xfId="46386"/>
    <cellStyle name="常规 10 14 2 2" xfId="46387"/>
    <cellStyle name="差_123 2 5 8 2" xfId="46388"/>
    <cellStyle name="差_2015年开发区收支预算表20150301 11 2" xfId="46389"/>
    <cellStyle name="差_2015年开发区收支预算表20150826定稿（加科技明细）结算后调整 5 10" xfId="46390"/>
    <cellStyle name="差_2013年财政收支表（2月8日） 2 10 14 2" xfId="46391"/>
    <cellStyle name="差_123 2 4 8 2" xfId="46392"/>
    <cellStyle name="Prefilled 10 4" xfId="46393"/>
    <cellStyle name="好_2013年财政收支表（2月8日） 2 16 2" xfId="46394"/>
    <cellStyle name="好_2013年财政收支表（2月8日） 2 21 2" xfId="46395"/>
    <cellStyle name="常规 2 10 6 9" xfId="46396"/>
    <cellStyle name="差_2014年元-12月收支 4 3" xfId="46397"/>
    <cellStyle name="常规 2 2 7 2 4 4 2" xfId="46398"/>
    <cellStyle name="常规 2 2 7 2 3 9 2" xfId="46399"/>
    <cellStyle name="常规 9 3 22 2" xfId="46400"/>
    <cellStyle name="常规 9 3 17 2" xfId="46401"/>
    <cellStyle name="好_（定稿）2013年开发区区域内税收汇总03版 8 8 2" xfId="46402"/>
    <cellStyle name="常规 2 10 18" xfId="46403"/>
    <cellStyle name="常规 2 10 23" xfId="46404"/>
    <cellStyle name="强调 2 4 14 2" xfId="46405"/>
    <cellStyle name="差_财政优惠政策计算表20140527 2 2 5 2" xfId="46406"/>
    <cellStyle name="常规 10 2 12 3 2" xfId="46407"/>
    <cellStyle name="常规 6 6 11" xfId="46408"/>
    <cellStyle name="常规 2 4 2 11 2" xfId="46409"/>
    <cellStyle name="常规 19 14" xfId="46410"/>
    <cellStyle name="差_2015年元-12月收支 4 14" xfId="46411"/>
    <cellStyle name="Comma  - Style6 7 5 2" xfId="46412"/>
    <cellStyle name="常规 4 4 9 5" xfId="46413"/>
    <cellStyle name="常规 2 5 5 3" xfId="46414"/>
    <cellStyle name="常规 4 3 3 5 2" xfId="46415"/>
    <cellStyle name="差_Book1_1 2 7 5 2" xfId="46416"/>
    <cellStyle name="Comma  - Style4 3 13 2" xfId="46417"/>
    <cellStyle name="常规 2 2 2 3 11 3" xfId="46418"/>
    <cellStyle name="差_咸宁市直2013年政府基建支出预算表（一上) 12 14" xfId="46419"/>
    <cellStyle name="Accent2 - 60% 6 14" xfId="46420"/>
    <cellStyle name="Accent1 - 60% 5 2 6" xfId="46421"/>
    <cellStyle name="Accent3 - 40% 10 7" xfId="46422"/>
    <cellStyle name="小数 2 3 2" xfId="46423"/>
    <cellStyle name="好_123 2 9 12" xfId="46424"/>
    <cellStyle name="差_（定稿）2013年开发区区域内税收汇总03版 4 7" xfId="46425"/>
    <cellStyle name="好_2012年调整预算 2 10 4 2" xfId="46426"/>
    <cellStyle name="好_（定稿）2013年开发区区域内税收汇总03版 3 14" xfId="46427"/>
    <cellStyle name="常规 10 14 5" xfId="46428"/>
    <cellStyle name="差_Book1_1 10 5" xfId="46429"/>
    <cellStyle name="好_财政优惠政策计算表20140527 9 5" xfId="46430"/>
    <cellStyle name="好_财政优惠政策计算表20140527 2 2 10" xfId="46431"/>
    <cellStyle name="差_2014年元-12月收支 2 4 7 2" xfId="46432"/>
    <cellStyle name="常规 2 9 7 10" xfId="46433"/>
    <cellStyle name="常规 2 2 2 9 10 10" xfId="46434"/>
    <cellStyle name="常规 2 2 2 5 4 3 2" xfId="46435"/>
    <cellStyle name="差_2012年调整预算 9 11 2" xfId="46436"/>
    <cellStyle name="常规 2 10 14" xfId="46437"/>
    <cellStyle name="好_2015年开发区收支预算表20150826定稿（加科技明细）结算后调整 4 6" xfId="46438"/>
    <cellStyle name="常规 16 2 9 13" xfId="46439"/>
    <cellStyle name="常规 2 2 2 8 9 8 2" xfId="46440"/>
    <cellStyle name="Accent6 - 60% 11 9" xfId="46441"/>
    <cellStyle name="常规 2 10 9 13" xfId="46442"/>
    <cellStyle name="PSChar 11 3" xfId="46443"/>
    <cellStyle name="差_Book1_1 2 5 10" xfId="46444"/>
    <cellStyle name="差_2012年调整预算 6 7 2" xfId="46445"/>
    <cellStyle name="Comma  - Style2 10 12 2 2" xfId="46446"/>
    <cellStyle name="表标题 2 2" xfId="46447"/>
    <cellStyle name="超级链接 10 5" xfId="46448"/>
    <cellStyle name="好_财政优惠政策计算表20140527 2 8 6" xfId="46449"/>
    <cellStyle name="货币 2 2 6" xfId="46450"/>
    <cellStyle name="好_2012年调整预算 2 6 6 2" xfId="46451"/>
    <cellStyle name="常规 2 2 2 9 5 13 2" xfId="46452"/>
    <cellStyle name="常规 2 2 2 8 7 7 2" xfId="46453"/>
    <cellStyle name="后继超链接 7 8" xfId="46454"/>
    <cellStyle name="差_元-3月开发区税收收入完成情况表 8 12 2" xfId="46455"/>
    <cellStyle name="常规 2 2 2 3 11 11 2" xfId="46456"/>
    <cellStyle name="Accent1 - 20% 2 12 2" xfId="46457"/>
    <cellStyle name="40% - 强调文字颜色 1 2 3 2" xfId="46458"/>
    <cellStyle name="常规 8 5 3 2" xfId="46459"/>
    <cellStyle name="好_咸宁市直2013年政府基建支出预算表（一上) 2 4 2 2" xfId="46460"/>
    <cellStyle name="差_123 10 10" xfId="46461"/>
    <cellStyle name="Comma  - Style3 10 5 2" xfId="46462"/>
    <cellStyle name="entry box 6 3 2 2" xfId="46463"/>
    <cellStyle name="Accent5 - 20% 3 2 5" xfId="46464"/>
    <cellStyle name="差_123 2 6 8" xfId="46465"/>
    <cellStyle name="常规 2 2 2 7 6 11" xfId="46466"/>
    <cellStyle name="好_2012年调整预算 2 2 4" xfId="46467"/>
    <cellStyle name="后继超链接 10 5 2" xfId="46468"/>
    <cellStyle name="Accent2 10 2 3" xfId="46469"/>
    <cellStyle name="差_（定稿）2013年开发区区域内税收汇总03版 9 14" xfId="46470"/>
    <cellStyle name="Accent2 - 20% 11 2" xfId="46471"/>
    <cellStyle name="常规 2 2 2 6 6 12 2" xfId="46472"/>
    <cellStyle name="常规 4 2 2 2" xfId="46473"/>
    <cellStyle name="好_Book1 7 3 2" xfId="46474"/>
    <cellStyle name="Accent1 - 20% 2 2 3" xfId="46475"/>
    <cellStyle name="常规 2 4 5 4" xfId="46476"/>
    <cellStyle name="常规 2 9 12 4 2" xfId="46477"/>
    <cellStyle name="差_2012-2013年结算140424李爱民 2 4 5" xfId="46478"/>
    <cellStyle name="好_（定稿）2013年开发区区域内税收汇总03版 5 11" xfId="46479"/>
    <cellStyle name="Comma  - Style7 6 14" xfId="46480"/>
    <cellStyle name="表标题 4 2" xfId="46481"/>
    <cellStyle name="好_2013年财政收支表（2月8日） 2 9 2 2" xfId="46482"/>
    <cellStyle name="超级链接 12 5" xfId="46483"/>
    <cellStyle name="常规 12 2 9 11 2" xfId="46484"/>
    <cellStyle name="差_2014年元-12月收支 2 6 7 2" xfId="46485"/>
    <cellStyle name="Accent6 - 20% 8 4 3" xfId="46486"/>
    <cellStyle name="Accent5 - 20% 7 14 2" xfId="46487"/>
    <cellStyle name="常规 9 2 6 5" xfId="46488"/>
    <cellStyle name="Comma  - Style4 6 7" xfId="46489"/>
    <cellStyle name="常规 16 2 5 13" xfId="46490"/>
    <cellStyle name="小数 11 2 2" xfId="46491"/>
    <cellStyle name="常规 5 3 2 8 11 2" xfId="46492"/>
    <cellStyle name="Accent2 - 20% 8 13 2" xfId="46493"/>
    <cellStyle name="Accent3 - 60% 7 3" xfId="46494"/>
    <cellStyle name="差_财政优惠政策计算表20140527 9 7" xfId="46495"/>
    <cellStyle name="Input [yellow] 6 5 2 2" xfId="46496"/>
    <cellStyle name="常规 2 9 6 11 2" xfId="46497"/>
    <cellStyle name="Accent3 - 40% 7 3 2" xfId="46498"/>
    <cellStyle name="标题 3 2 2 2" xfId="46499"/>
    <cellStyle name="Accent2 - 40% 10 2 7" xfId="46500"/>
    <cellStyle name="常规 4 2 5 14 2" xfId="46501"/>
    <cellStyle name="差_2012年调整预算 2 2 6 2" xfId="46502"/>
    <cellStyle name="Accent1 - 40% 2 3 2" xfId="46503"/>
    <cellStyle name="强调 2 5 11" xfId="46504"/>
    <cellStyle name="常规 2 2 2 4 7 7 2" xfId="46505"/>
    <cellStyle name="强调 2 8 10" xfId="46506"/>
    <cellStyle name="好_123 2 11 13 2" xfId="46507"/>
    <cellStyle name="好_2012年调整预算 13 7" xfId="46508"/>
    <cellStyle name="后继超链接 9 8 2" xfId="46509"/>
    <cellStyle name="好_2015年元-12月收支 5" xfId="46510"/>
    <cellStyle name="好_123 2 8 2 2" xfId="46511"/>
    <cellStyle name="常规 2 2 2 2 7 3" xfId="46512"/>
    <cellStyle name="常规 2 3 11 2 2" xfId="46513"/>
    <cellStyle name="差_2015年开发区收支预算表20150826定稿（加科技明细）结算后调整 6 9" xfId="46514"/>
    <cellStyle name="好_Book1_1 2 7 14" xfId="46515"/>
    <cellStyle name="差_2015年元-12月收支 2 3 10" xfId="46516"/>
    <cellStyle name="Comma  - Style7 12 13 2 2" xfId="46517"/>
    <cellStyle name="未定义 2 7" xfId="46518"/>
    <cellStyle name="常规 3 3 5 7" xfId="46519"/>
    <cellStyle name="常规 2 2 2 10 4 14" xfId="46520"/>
    <cellStyle name="好_2013年财政收支表（2月8日） 2 11 4" xfId="46521"/>
    <cellStyle name="常规 18 3 9 2" xfId="46522"/>
    <cellStyle name="好_2014年元-12月收支 2 3 11" xfId="46523"/>
    <cellStyle name="表标题 4 6 2 2" xfId="46524"/>
    <cellStyle name="Accent4 - 20% 5 8" xfId="46525"/>
    <cellStyle name="Input Cells 10 2 2" xfId="46526"/>
    <cellStyle name="Accent5 19 2" xfId="46527"/>
    <cellStyle name="差_元-3月开发区税收收入完成情况表 7" xfId="46528"/>
    <cellStyle name="好_咸宁市直2013年政府基建支出预算表（一上) 5 3" xfId="46529"/>
    <cellStyle name="差_2012年调整预算 5 12 2" xfId="46530"/>
    <cellStyle name="Accent4 - 60% 2" xfId="46531"/>
    <cellStyle name="常规 2 2 2 4 9 4 2" xfId="46532"/>
    <cellStyle name="差_元-3月开发区税收收入完成情况表 2 11 8" xfId="46533"/>
    <cellStyle name="常规 2 2 5 2 10" xfId="46534"/>
    <cellStyle name="常规 10 3 11 9" xfId="46535"/>
    <cellStyle name="好_2014年元-12月收支 2 7 3 2" xfId="46536"/>
    <cellStyle name="常规 9 2 8" xfId="46537"/>
    <cellStyle name="常规 18 7 3" xfId="46538"/>
    <cellStyle name="Accent6 - 20% 9 11 2" xfId="46539"/>
    <cellStyle name="常规 10 3 12 7 2" xfId="46540"/>
    <cellStyle name="差_2015年元-12月收支 9 5 2" xfId="46541"/>
    <cellStyle name="未定义 2 6 6" xfId="46542"/>
    <cellStyle name="Copied 2 3" xfId="46543"/>
    <cellStyle name="常规 8 10 4 2" xfId="46544"/>
    <cellStyle name="常规 4 4 3 12" xfId="46545"/>
    <cellStyle name="Comma  - Style4 8 4 2" xfId="46546"/>
    <cellStyle name="Accent4 8 11" xfId="46547"/>
    <cellStyle name="差_2013年财政收支表（2月8日） 12 4 2" xfId="46548"/>
    <cellStyle name="Accent1 - 40% 2 11 2" xfId="46549"/>
    <cellStyle name="Accent4 - 40% 3 2 5" xfId="46550"/>
    <cellStyle name="Accent6 - 40% 2 13 3" xfId="46551"/>
    <cellStyle name="Accent6 - 40% 11 6 3" xfId="46552"/>
    <cellStyle name="常规 14 2 5 8" xfId="46553"/>
    <cellStyle name="好_元-3月开发区税收收入完成情况表 2 2" xfId="46554"/>
    <cellStyle name="常规 17 11 8 2" xfId="46555"/>
    <cellStyle name="Entered 3" xfId="46556"/>
    <cellStyle name="Accent5 - 20% 4 2 7" xfId="46557"/>
    <cellStyle name="Header1 5 2 2" xfId="46558"/>
    <cellStyle name="日期 10" xfId="46559"/>
    <cellStyle name="Accent5 - 60% 11 2 4" xfId="46560"/>
    <cellStyle name="好_元-3月开发区税收收入完成情况表 4" xfId="46561"/>
    <cellStyle name="好_（定稿）2013年开发区区域内税收汇总03版 2 6 6" xfId="46562"/>
    <cellStyle name="好_2013年财政收支表（2月8日） 9 14 2" xfId="46563"/>
    <cellStyle name="差_2012年调整预算 2 3 4 2" xfId="46564"/>
    <cellStyle name="Accent1 3 5" xfId="46565"/>
    <cellStyle name="常规 2 5 12 7 2" xfId="46566"/>
    <cellStyle name="常规 8 14" xfId="46567"/>
    <cellStyle name="常规 2 14 13 2" xfId="46568"/>
    <cellStyle name="强调 1 10 11 2" xfId="46569"/>
    <cellStyle name="常规 14 2 4 5" xfId="46570"/>
    <cellStyle name="常规 2 15 3" xfId="46571"/>
    <cellStyle name="常规 2 20 3" xfId="46572"/>
    <cellStyle name="Input [yellow] 3 7 4" xfId="46573"/>
    <cellStyle name="常规 2 2 2 4 12 4 2" xfId="46574"/>
    <cellStyle name="常规 2 2 2 9 9 13" xfId="46575"/>
    <cellStyle name="常规 2 2 2 9 2 7" xfId="46576"/>
    <cellStyle name="差_2012-2013年结算140424李爱民 7 11 2" xfId="46577"/>
    <cellStyle name="Comma  - Style4 6 2" xfId="46578"/>
    <cellStyle name="SHADEDSTORES 3 5" xfId="46579"/>
    <cellStyle name="常规 18 8 13 2" xfId="46580"/>
    <cellStyle name="常规 7 2 3 9" xfId="46581"/>
    <cellStyle name="常规 2 2 14 9 2" xfId="46582"/>
    <cellStyle name="Accent4 - 40% 24" xfId="46583"/>
    <cellStyle name="Accent4 - 40% 19" xfId="46584"/>
    <cellStyle name="Accent2 - 60% 2 2 6" xfId="46585"/>
    <cellStyle name="常规 2 2 2 10 5 14" xfId="46586"/>
    <cellStyle name="Comma  - Style7 9 6 2 2" xfId="46587"/>
    <cellStyle name="好_2015年元-12月收支 2 10 11" xfId="46588"/>
    <cellStyle name="表标题 10 12 3" xfId="46589"/>
    <cellStyle name="常规 2 2 5 2 7 6" xfId="46590"/>
    <cellStyle name="好_2012-2013年结算140424李爱民 2 9 5" xfId="46591"/>
    <cellStyle name="差_2012年调整预算 2 2 7 2" xfId="46592"/>
    <cellStyle name="Accent1 - 40% 2 4 2" xfId="46593"/>
    <cellStyle name="t 2 10 2 2" xfId="46594"/>
    <cellStyle name="表标题 11 9 2" xfId="46595"/>
    <cellStyle name="差_元-3月开发区税收收入完成情况表 5 3 2" xfId="46596"/>
    <cellStyle name="差_2012年调整预算 2 7 11 2" xfId="46597"/>
    <cellStyle name="常规 11 2 9 13" xfId="46598"/>
    <cellStyle name="Comma  - Style7 8 3 2" xfId="46599"/>
    <cellStyle name="Percent [2] 12 2" xfId="46600"/>
    <cellStyle name="Accent3 - 40% 14" xfId="46601"/>
    <cellStyle name="好_Book1_1 9 7" xfId="46602"/>
    <cellStyle name="表标题 5 3 2" xfId="46603"/>
    <cellStyle name="Accent6 - 20% 8 2 4" xfId="46604"/>
    <cellStyle name="常规 17 3 4 2" xfId="46605"/>
    <cellStyle name="Comma  - Style4 12 2 2 2" xfId="46606"/>
    <cellStyle name="常规 2 2 2 3 8 6 2" xfId="46607"/>
    <cellStyle name="Comma  - Style1 5 12 3" xfId="46608"/>
    <cellStyle name="差_2015年开发区收支预算表20150301 11 4 2" xfId="46609"/>
    <cellStyle name="好_2015年开发区收支预算表20150301 11 12" xfId="46610"/>
    <cellStyle name="强调 2 2 10" xfId="46611"/>
    <cellStyle name="好_（定稿）2013年开发区区域内税收汇总03版 2 9 12" xfId="46612"/>
    <cellStyle name="常规 5 5 4 2" xfId="46613"/>
    <cellStyle name="好_2013年财政收支表（2月8日） 4 14" xfId="46614"/>
    <cellStyle name="_ET_STYLE_NoName_00__Book1_1 8 6" xfId="46615"/>
    <cellStyle name="Comma  - Style6 6 13 2 2" xfId="46616"/>
    <cellStyle name="好_2014年元-12月收支 2 4 7" xfId="46617"/>
    <cellStyle name="好_元-3月开发区税收收入完成情况表 2 3 14" xfId="46618"/>
    <cellStyle name="好_（定稿）2013年开发区区域内税收汇总03版 2 5 5 2" xfId="46619"/>
    <cellStyle name="Normal_!!!GO" xfId="46620"/>
    <cellStyle name="Accent1 - 20% 4 11" xfId="46621"/>
    <cellStyle name="Accent2 - 40% 11 14 2" xfId="46622"/>
    <cellStyle name="Accent4 2 9" xfId="46623"/>
    <cellStyle name="差_2014年元-12月收支 5 14" xfId="46624"/>
    <cellStyle name="差 5" xfId="46625"/>
    <cellStyle name="Accent5 - 60% 7 10 2 2" xfId="46626"/>
    <cellStyle name="好_财政优惠政策计算表20140527 2 8 8 2" xfId="46627"/>
    <cellStyle name="Accent5 - 40% 12 4 2" xfId="46628"/>
    <cellStyle name="常规 9 3 3 14" xfId="46629"/>
    <cellStyle name="常规 2 2 9 2 3 6 2" xfId="46630"/>
    <cellStyle name="常规 2 4 8 13" xfId="46631"/>
    <cellStyle name="好_2012-2013年结算140424李爱民 2 2 9" xfId="46632"/>
    <cellStyle name="常规 2 2 2 8 11 13" xfId="46633"/>
    <cellStyle name="_一四星酒店方案 3 6" xfId="46634"/>
    <cellStyle name="常规 9 3 6 7" xfId="46635"/>
    <cellStyle name="Accent4 - 60% 12 4" xfId="46636"/>
    <cellStyle name="差_123 2 5 10 2" xfId="46637"/>
    <cellStyle name="差_2013年财政收支表（2月8日） 2 4 13" xfId="46638"/>
    <cellStyle name="差_2015年开发区收支预算表20150301 11 3" xfId="46639"/>
    <cellStyle name="差_2015年开发区收支预算表20150826定稿（加科技明细）结算后调整 5 11" xfId="46640"/>
    <cellStyle name="Accent4 - 20% 8 8 2" xfId="46641"/>
    <cellStyle name="常规 2 2 6 2 3 2" xfId="46642"/>
    <cellStyle name="Comma  - Style6 20" xfId="46643"/>
    <cellStyle name="Comma  - Style6 15" xfId="46644"/>
    <cellStyle name="差_Book1_1 2 15" xfId="46645"/>
    <cellStyle name="差_Book1_1 2 20" xfId="46646"/>
    <cellStyle name="货币 2 5 11" xfId="46647"/>
    <cellStyle name="差_Book1_1 13 9 2" xfId="46648"/>
    <cellStyle name="Accent2 - 40% 4 2 3" xfId="46649"/>
    <cellStyle name="好_财政优惠政策计算表20140527 2 12 8 2" xfId="46650"/>
    <cellStyle name="常规 15 2 13" xfId="46651"/>
    <cellStyle name="常规 6 9 14" xfId="46652"/>
    <cellStyle name="好_2015年开发区收支预算表20150826定稿（加科技明细）结算后调整 9 6" xfId="46653"/>
    <cellStyle name="常规 7 12 2 2" xfId="46654"/>
    <cellStyle name="强调 2 10 5 2" xfId="46655"/>
    <cellStyle name="好_2013年财政收支表（2月8日） 11 14" xfId="46656"/>
    <cellStyle name="好_2015年元-12月收支 8 10 2" xfId="46657"/>
    <cellStyle name="好_财政优惠政策计算表20140527 2 9 5" xfId="46658"/>
    <cellStyle name="超级链接 11 4" xfId="46659"/>
    <cellStyle name="Accent4 - 20% 3" xfId="46660"/>
    <cellStyle name="常规 2 2 7 2 7 8 2" xfId="46661"/>
    <cellStyle name="差_2013年财政收支表（2月8日） 2 4 8 2" xfId="46662"/>
    <cellStyle name="常规 24 12 2" xfId="46663"/>
    <cellStyle name="常规 19 12 2" xfId="46664"/>
    <cellStyle name="好_（定稿）2013年开发区区域内税收汇总03版 9 2" xfId="46665"/>
    <cellStyle name="好_2012-2013年结算140424李爱民 6 9" xfId="46666"/>
    <cellStyle name="常规 9 2 22" xfId="46667"/>
    <cellStyle name="常规 9 2 17" xfId="46668"/>
    <cellStyle name="Accent3 - 20% 4 14 2" xfId="46669"/>
    <cellStyle name="Accent6 - 40% 3 9 2 2" xfId="46670"/>
    <cellStyle name="Comma  - Style8 20 3" xfId="46671"/>
    <cellStyle name="Comma  - Style8 15 3" xfId="46672"/>
    <cellStyle name="差_2013年财政收支表（2月8日） 5 4 2" xfId="46673"/>
    <cellStyle name="差_（定稿）2013年开发区区域内税收汇总03版 6 13" xfId="46674"/>
    <cellStyle name="差_咸宁市直2013年政府基建支出预算表（一上) 12 7" xfId="46675"/>
    <cellStyle name="Accent5 - 20% 12 2" xfId="46676"/>
    <cellStyle name="常规 2 2 2 6 7 3 2" xfId="46677"/>
    <cellStyle name="Comma  - Style4 20 2 2" xfId="46678"/>
    <cellStyle name="Comma  - Style4 15 2 2" xfId="46679"/>
    <cellStyle name="Comma  - Style1 5" xfId="46680"/>
    <cellStyle name="好_2015年元-12月收支 6 2" xfId="46681"/>
    <cellStyle name="常规 2 2 2 2 7 4 2" xfId="46682"/>
    <cellStyle name="entry box 6 4 3" xfId="46683"/>
    <cellStyle name="Comma  - Style3 11 6" xfId="46684"/>
    <cellStyle name="Accent6 - 20% 9 9 3" xfId="46685"/>
    <cellStyle name="差_咸宁市直2013年政府基建支出预算表（一上) 13 2" xfId="46686"/>
    <cellStyle name="Accent3 - 20% 6 13 2" xfId="46687"/>
    <cellStyle name="Accent3 - 60% 9 11" xfId="46688"/>
    <cellStyle name="常规 6 22" xfId="46689"/>
    <cellStyle name="常规 6 17" xfId="46690"/>
    <cellStyle name="差_2015年开发区收支预算表20150826定稿（加科技明细）结算后调整 2 5 4" xfId="46691"/>
    <cellStyle name="好_咸宁市直2013年政府基建支出预算表（一上) 5 7 2" xfId="46692"/>
    <cellStyle name="Accent4 - 60% 8 2 4" xfId="46693"/>
    <cellStyle name="好_咸宁市直2013年政府基建支出预算表（一上) 8 6" xfId="46694"/>
    <cellStyle name="差_元-3月开发区税收收入完成情况表 10 4" xfId="46695"/>
    <cellStyle name="常规 2 2 2 3 8 7 2" xfId="46696"/>
    <cellStyle name="Comma  - Style1 5 13 3" xfId="46697"/>
    <cellStyle name="常规 2 2 2 4 11 6 2" xfId="46698"/>
    <cellStyle name="差_2014年元-12月收支 2 7 4" xfId="46699"/>
    <cellStyle name="Comma  - Style3 10 7 2" xfId="46700"/>
    <cellStyle name="Accent1 - 40% 11 5" xfId="46701"/>
    <cellStyle name="差_Book1 12 10" xfId="46702"/>
    <cellStyle name="差_（定稿）2013年开发区区域内税收汇总03版 7 12" xfId="46703"/>
    <cellStyle name="超级链接 7 8 2" xfId="46704"/>
    <cellStyle name="Accent6 - 20% 2 6" xfId="46705"/>
    <cellStyle name="常规 7 5 9 2" xfId="46706"/>
    <cellStyle name="Accent4 3 13" xfId="46707"/>
    <cellStyle name="常规 2 2 2 7 12 13 2" xfId="46708"/>
    <cellStyle name="常规 9 2 12 9" xfId="46709"/>
    <cellStyle name="小数 4 12" xfId="46710"/>
    <cellStyle name="好_2015年开发区收支预算表20150826定稿（加科技明细）结算后调整 2 8 12 2" xfId="46711"/>
    <cellStyle name="SHADEDSTORES 6 3 5" xfId="46712"/>
    <cellStyle name="Accent2 - 60% 9 9" xfId="46713"/>
    <cellStyle name="好_2013年财政收支表（2月8日） 13 2 2" xfId="46714"/>
    <cellStyle name="Accent1 8 6" xfId="46715"/>
    <cellStyle name="常规 2 7 21 2" xfId="46716"/>
    <cellStyle name="常规 2 7 16 2" xfId="46717"/>
    <cellStyle name="常规 2 2 2 3 8 2" xfId="46718"/>
    <cellStyle name="常规 2 2 11 11" xfId="46719"/>
    <cellStyle name="好_2014年元-12月收支 2 8 13" xfId="46720"/>
    <cellStyle name="好_Book1_1 11 9 2" xfId="46721"/>
    <cellStyle name="好_（定稿）2013年开发区区域内税收汇总03版 2 12 7 2" xfId="46722"/>
    <cellStyle name="regstoresfromspecstores 5" xfId="46723"/>
    <cellStyle name="常规 2 2 2 7 5 10" xfId="46724"/>
    <cellStyle name="Accent6 - 40% 2 6 2 2" xfId="46725"/>
    <cellStyle name="Accent6 - 20% 10 13 3" xfId="46726"/>
    <cellStyle name="Accent6 - 60% 8 2 2" xfId="46727"/>
    <cellStyle name="常规 2 2 8 2 14 2" xfId="46728"/>
    <cellStyle name="好_2012-2013年结算140424李爱民 2 6 9 2" xfId="46729"/>
    <cellStyle name="Accent2 - 40% 9 2 7" xfId="46730"/>
    <cellStyle name="常规 16 2 22" xfId="46731"/>
    <cellStyle name="常规 16 2 17" xfId="46732"/>
    <cellStyle name="好_2015年元-12月收支 9 2 2" xfId="46733"/>
    <cellStyle name="Accent6 3 2 5 2" xfId="46734"/>
    <cellStyle name="差_财政优惠政策计算表20140527 2 5 13 2" xfId="46735"/>
    <cellStyle name="常规 7 2 12 9" xfId="46736"/>
    <cellStyle name="Accent4 - 40% 9 9" xfId="46737"/>
    <cellStyle name="常规 3 5 14" xfId="46738"/>
    <cellStyle name="差_2012-2013年结算140424李爱民 8 10 2" xfId="46739"/>
    <cellStyle name="常规 2 2 2 7 4 2 2" xfId="46740"/>
    <cellStyle name="后继超级链接 6 3 2" xfId="46741"/>
    <cellStyle name="Comma  - Style7 4 5 2" xfId="46742"/>
    <cellStyle name="Comma  - Style5 9 12 3" xfId="46743"/>
    <cellStyle name="常规 5 2 2 2 7 2" xfId="46744"/>
    <cellStyle name="常规 4 2 3 15" xfId="46745"/>
    <cellStyle name="差_2015年开发区收支预算表20150826定稿（加科技明细）结算后调整 8" xfId="46746"/>
    <cellStyle name="常规 10 3 11 6" xfId="46747"/>
    <cellStyle name="差_2013年财政收支表（2月8日） 2 18" xfId="46748"/>
    <cellStyle name="差_2013年财政收支表（2月8日） 2 23" xfId="46749"/>
    <cellStyle name="好_2015年开发区收支预算表20150826定稿（加科技明细）结算后调整 2 10 7 2" xfId="46750"/>
    <cellStyle name="Accent5 - 40% 5 2 3 2" xfId="46751"/>
    <cellStyle name="常规 5 6 2" xfId="46752"/>
    <cellStyle name="差_财政优惠政策计算表20140527 2 9 10" xfId="46753"/>
    <cellStyle name="差_咸宁市直2013年政府基建支出预算表（一上) 2 13 2" xfId="46754"/>
    <cellStyle name="Accent4 - 40%" xfId="46755"/>
    <cellStyle name="常规 2 2 2 4 7 4" xfId="46756"/>
    <cellStyle name="好_123 2 11 10" xfId="46757"/>
    <cellStyle name="数字 5 8" xfId="46758"/>
    <cellStyle name="差_元-3月开发区税收收入完成情况表 6 3 2" xfId="46759"/>
    <cellStyle name="差_财政优惠政策计算表20140527 2 10 9" xfId="46760"/>
    <cellStyle name="常规 3 3 12 9 2" xfId="46761"/>
    <cellStyle name="常规 23 7" xfId="46762"/>
    <cellStyle name="常规 18 7" xfId="46763"/>
    <cellStyle name="常规 10 3 2 8" xfId="46764"/>
    <cellStyle name="Accent2 - 20% 8 2 5 2" xfId="46765"/>
    <cellStyle name="常规 2 2 5 12 2" xfId="46766"/>
    <cellStyle name="Accent6 11 5 2" xfId="46767"/>
    <cellStyle name="差_咸宁市直2013年政府基建支出预算表（一上) 10 9" xfId="46768"/>
    <cellStyle name="Accent1 - 20% 9 2 3 2" xfId="46769"/>
    <cellStyle name="Accent6 - 60% 11 2 7" xfId="46770"/>
    <cellStyle name="差_2015年元-12月收支 13 5 2" xfId="46771"/>
    <cellStyle name="Comma  - Style5 7 5 3" xfId="46772"/>
    <cellStyle name="好_2015年开发区收支预算表20150301 2 12 6 2" xfId="46773"/>
    <cellStyle name="标题 1 6 2" xfId="46774"/>
    <cellStyle name="Accent3 - 20% 3 2 5 2" xfId="46775"/>
    <cellStyle name="好_2014年元-12月收支 5 13 2" xfId="46776"/>
    <cellStyle name="好_财政优惠政策计算表20140527 2 11 10 2" xfId="46777"/>
    <cellStyle name="差_2014年元-12月收支 2 8 5 2" xfId="46778"/>
    <cellStyle name="Comma  - Style5 12 13 2" xfId="46779"/>
    <cellStyle name="常规 2 2 8 2 8 12" xfId="46780"/>
    <cellStyle name="SHADEDSTORES 3 2 2" xfId="46781"/>
    <cellStyle name="常规 2 3 3 5" xfId="46782"/>
    <cellStyle name="Accent3 - 40% 2" xfId="46783"/>
    <cellStyle name="Accent1 - 20% 11 3 2" xfId="46784"/>
    <cellStyle name="Comma  - Style2 3 10" xfId="46785"/>
    <cellStyle name="Input [yellow] 2 6 2" xfId="46786"/>
    <cellStyle name="常规 10 5 2" xfId="46787"/>
    <cellStyle name="差_2012年调整预算 7 9 2" xfId="46788"/>
    <cellStyle name="好_123 2 3 14" xfId="46789"/>
    <cellStyle name="常规 6 7 14" xfId="46790"/>
    <cellStyle name="常规 2 3 10 8 2" xfId="46791"/>
    <cellStyle name="常规 2 8 2 12 2" xfId="46792"/>
    <cellStyle name="Accent2 - 60% 7 2 5" xfId="46793"/>
    <cellStyle name="Accent3 - 20% 8 8" xfId="46794"/>
    <cellStyle name="常规 2 2 3 2 8 9 2" xfId="46795"/>
    <cellStyle name="好_123 2 5 11 2" xfId="46796"/>
    <cellStyle name="后继超链接 4 6 2" xfId="46797"/>
    <cellStyle name="差_2015年元-12月收支 6 7" xfId="46798"/>
    <cellStyle name="Comma  - Style7 6 2 3" xfId="46799"/>
    <cellStyle name="差_元-3月开发区税收收入完成情况表 13 11 2" xfId="46800"/>
    <cellStyle name="好_Book1_1 7 8 2" xfId="46801"/>
    <cellStyle name="好_2013年财政收支表（2月8日） 2 12 3 2" xfId="46802"/>
    <cellStyle name="差_2014年元-12月收支 2 9 14" xfId="46803"/>
    <cellStyle name="强调 1 11 4" xfId="46804"/>
    <cellStyle name="Accent1 3 7" xfId="46805"/>
    <cellStyle name="常规 2 7 11 3" xfId="46806"/>
    <cellStyle name="常规 2 2 2 2 11 6 2" xfId="46807"/>
    <cellStyle name="常规 2 2 2 3 3 3" xfId="46808"/>
    <cellStyle name="差_Book1_1 10 2" xfId="46809"/>
    <cellStyle name="好_财政优惠政策计算表20140527 9 2" xfId="46810"/>
    <cellStyle name="差_2012-2013年结算140424李爱民 2 12 5 2" xfId="46811"/>
    <cellStyle name="好_2015年开发区收支预算表20150301 2 10 14" xfId="46812"/>
    <cellStyle name="Accent3 - 40% 7 12 2" xfId="46813"/>
    <cellStyle name="差_咸宁市直2013年政府基建支出预算表（一上) 8 3 2" xfId="46814"/>
    <cellStyle name="常规 14 2 2 13" xfId="46815"/>
    <cellStyle name="Comma  - Style5 7 3 2 2" xfId="46816"/>
    <cellStyle name="差_2015年开发区收支预算表20150301 2 11 10 2" xfId="46817"/>
    <cellStyle name="Total 4 6 2 2" xfId="46818"/>
    <cellStyle name="好_2015年开发区收支预算表20150826定稿（加科技明细）结算后调整 6 9 2" xfId="46819"/>
    <cellStyle name="Accent3 - 20% 3 12" xfId="46820"/>
    <cellStyle name="Accent5 - 40% 7 11 2" xfId="46821"/>
    <cellStyle name="常规 2 2 2 7 8 2" xfId="46822"/>
    <cellStyle name="差_（定稿）2013年开发区区域内税收汇总03版 8 5 2" xfId="46823"/>
    <cellStyle name="Comma  - Style5 3 7 2" xfId="46824"/>
    <cellStyle name="常规 9 3 3 5 2" xfId="46825"/>
    <cellStyle name="常规 2 2 2 3 8 4" xfId="46826"/>
    <cellStyle name="Accent3 - 60% 10 6" xfId="46827"/>
    <cellStyle name="常规 2 9 13 2" xfId="46828"/>
    <cellStyle name="强调 1 4 8" xfId="46829"/>
    <cellStyle name="常规 11 2 12 2" xfId="46830"/>
    <cellStyle name="差_2012年调整预算 2 10 9 2" xfId="46831"/>
    <cellStyle name="常规 2 2 2 5 9 14" xfId="46832"/>
    <cellStyle name="好_Book1 11 4 2" xfId="46833"/>
    <cellStyle name="常规 2 2 2 9 3 13 2" xfId="46834"/>
    <cellStyle name="表标题 5 15" xfId="46835"/>
    <cellStyle name="Comma  - Style3 7 5" xfId="46836"/>
    <cellStyle name="差_Book1 8 11" xfId="46837"/>
    <cellStyle name="差_财政优惠政策计算表20140527 2 4 14" xfId="46838"/>
    <cellStyle name="常规 2 2 8 2 7 10 2" xfId="46839"/>
    <cellStyle name="Accent5 6 2 6" xfId="46840"/>
    <cellStyle name="好_2015年开发区收支预算表20150301 11 7" xfId="46841"/>
    <cellStyle name="Accent3 - 20% 3 3" xfId="46842"/>
    <cellStyle name="PSDate 9 2" xfId="46843"/>
    <cellStyle name="后继超链接 10 8" xfId="46844"/>
    <cellStyle name="后继超链接 8 12" xfId="46845"/>
    <cellStyle name="Comma  - Style6 4 9 2 2" xfId="46846"/>
    <cellStyle name="常规 2 2 9 3 2" xfId="46847"/>
    <cellStyle name="常规 5 2 2 8 3" xfId="46848"/>
    <cellStyle name="好_2014年元-12月收支 2 10 10" xfId="46849"/>
    <cellStyle name="差_2013年财政收支表（2月8日） 6" xfId="46850"/>
    <cellStyle name="差_元-3月开发区税收收入完成情况表 2 20" xfId="46851"/>
    <cellStyle name="差_元-3月开发区税收收入完成情况表 2 15" xfId="46852"/>
    <cellStyle name="好_Book1_1 13 12" xfId="46853"/>
    <cellStyle name="Accent5 - 40% 8 9" xfId="46854"/>
    <cellStyle name="Comma  - Style3 10 4 2 2" xfId="46855"/>
    <cellStyle name="常规 2 2 2 9 3 3" xfId="46856"/>
    <cellStyle name="差_Book1_1 4 15" xfId="46857"/>
    <cellStyle name="货币 2 7 11" xfId="46858"/>
    <cellStyle name="Accent2 - 20% 12 7" xfId="46859"/>
    <cellStyle name="常规 8 9 11 2" xfId="46860"/>
    <cellStyle name="常规 17 2 10 2" xfId="46861"/>
    <cellStyle name="Accent3 - 20% 7 4" xfId="46862"/>
    <cellStyle name="常规 2 10 8 12 2" xfId="46863"/>
    <cellStyle name="好_元-3月开发区税收收入完成情况表 2 8 10 2" xfId="46864"/>
    <cellStyle name="Accent3 - 40% 3 4 2" xfId="46865"/>
    <cellStyle name="常规 11 2 5 12 2" xfId="46866"/>
    <cellStyle name="差_2014年元-12月收支 2 9 8" xfId="46867"/>
    <cellStyle name="好_2013年财政收支表（2月8日） 2 7 4" xfId="46868"/>
    <cellStyle name="常规 13 10 10" xfId="46869"/>
    <cellStyle name="Accent5 - 20% 7 2 2" xfId="46870"/>
    <cellStyle name="Accent4 - 20% 7 9" xfId="46871"/>
    <cellStyle name="后继超级链接 12 14 2" xfId="46872"/>
    <cellStyle name="常规 11 2 6 6 2" xfId="46873"/>
    <cellStyle name="差_2012年调整预算 2 3 2" xfId="46874"/>
    <cellStyle name="好_2015年开发区收支预算表20150301 12 14 2" xfId="46875"/>
    <cellStyle name="常规 2 3 9 5 2" xfId="46876"/>
    <cellStyle name="差_财政优惠政策计算表20140527 8 8 2" xfId="46877"/>
    <cellStyle name="Accent3 - 20% 7 5" xfId="46878"/>
    <cellStyle name="Accent6 10 7 2" xfId="46879"/>
    <cellStyle name="好_财政优惠政策计算表20140527 13" xfId="46880"/>
    <cellStyle name="60% - 强调文字颜色 1 5" xfId="46881"/>
    <cellStyle name="Accent1 6 3" xfId="46882"/>
    <cellStyle name="强调 3 9" xfId="46883"/>
    <cellStyle name="SHADEDSTORES 4 3 3" xfId="46884"/>
    <cellStyle name="Accent6 - 40% 9 15" xfId="46885"/>
    <cellStyle name="Comma  - Style3 12 6 3" xfId="46886"/>
    <cellStyle name="Input [yellow] 6 5 2" xfId="46887"/>
    <cellStyle name="常规 14 4 2" xfId="46888"/>
    <cellStyle name="常规 2 8 4 12" xfId="46889"/>
    <cellStyle name="Accent5 - 20% 10 8 2" xfId="46890"/>
    <cellStyle name="常规 2 2 2 6 8 5" xfId="46891"/>
    <cellStyle name="Header2 6 6 2 2" xfId="46892"/>
    <cellStyle name="常规 10 2 7 7 2" xfId="46893"/>
    <cellStyle name="差_2014年元-12月收支 7 13" xfId="46894"/>
    <cellStyle name="SHADEDSTORES 3 12" xfId="46895"/>
    <cellStyle name="好_123 2 3 7" xfId="46896"/>
    <cellStyle name="差_2015年开发区收支预算表20150301 5 8 2" xfId="46897"/>
    <cellStyle name="差_财政优惠政策计算表20140527 2 8 9 2" xfId="46898"/>
    <cellStyle name="标题 4 2 2" xfId="46899"/>
    <cellStyle name="常规 2 2 6 2 7 13" xfId="46900"/>
    <cellStyle name="Accent5 10 2 2 2" xfId="46901"/>
    <cellStyle name="常规 2 7 5 13 2" xfId="46902"/>
    <cellStyle name="差_2015年元-12月收支 10 3 2" xfId="46903"/>
    <cellStyle name="Comma  - Style5 4 3 3" xfId="46904"/>
    <cellStyle name="好_2015年元-12月收支 2 6 3" xfId="46905"/>
    <cellStyle name="Comma  - Style5 4 13" xfId="46906"/>
    <cellStyle name="Accent2 - 60% 10 8" xfId="46907"/>
    <cellStyle name="entry box 6 5" xfId="46908"/>
    <cellStyle name="差_元-3月开发区税收收入完成情况表 2 10 6" xfId="46909"/>
    <cellStyle name="常规 13 3 3 2" xfId="46910"/>
    <cellStyle name="Comma  - Style2 7 11" xfId="46911"/>
    <cellStyle name="常规 15 2 7 4" xfId="46912"/>
    <cellStyle name="Accent2 6 9" xfId="46913"/>
    <cellStyle name="常规 7 2 7 7" xfId="46914"/>
    <cellStyle name="差_2015年元-12月收支 3 6" xfId="46915"/>
    <cellStyle name="Accent2 - 20% 7 2 5 2" xfId="46916"/>
    <cellStyle name="差_2012年调整预算 2 7" xfId="46917"/>
    <cellStyle name="常规 2 2 2 6 7 2" xfId="46918"/>
    <cellStyle name="Comma  - Style3 3 6" xfId="46919"/>
    <cellStyle name="差_（定稿）2013年开发区区域内税收汇总03版 9 3 2" xfId="46920"/>
    <cellStyle name="Comma  - Style5 4 5 2" xfId="46921"/>
    <cellStyle name="好_2015年元-12月收支 2 8 2" xfId="46922"/>
    <cellStyle name="常规 2 2 2 6 10 3" xfId="46923"/>
    <cellStyle name="Accent5 - 40% 5 2 4 2" xfId="46924"/>
    <cellStyle name="好_2015年开发区收支预算表20150826定稿（加科技明细）结算后调整 2 10 8 2" xfId="46925"/>
    <cellStyle name="Accent5 - 20% 7 7" xfId="46926"/>
    <cellStyle name="常规 2 2 2 9 7 2 2" xfId="46927"/>
    <cellStyle name="常规 13 4 12" xfId="46928"/>
    <cellStyle name="PSDate 2 7" xfId="46929"/>
    <cellStyle name="差_咸宁市直2013年政府基建支出预算表（一上) 2 4 5 2" xfId="46930"/>
    <cellStyle name="差_2014年元-12月收支 7 4 2" xfId="46931"/>
    <cellStyle name="常规 2 2 2 6 6 8 2" xfId="46932"/>
    <cellStyle name="Accent1 - 40% 5 10" xfId="46933"/>
    <cellStyle name="Accent4 - 20% 9 2 2" xfId="46934"/>
    <cellStyle name="常规 17 4 9 2" xfId="46935"/>
    <cellStyle name="表标题 3 7 2 2" xfId="46936"/>
    <cellStyle name="差_元-3月开发区税收收入完成情况表 11 2" xfId="46937"/>
    <cellStyle name="常规 4 4 4 12 2" xfId="46938"/>
    <cellStyle name="Comma  - Style4 8 9 2 2" xfId="46939"/>
    <cellStyle name="Comma  - Style7 12 11 3" xfId="46940"/>
    <cellStyle name="强调 2 10 11" xfId="46941"/>
    <cellStyle name="常规 2 10 7 12" xfId="46942"/>
    <cellStyle name="Comma  - Style8 5 2 3" xfId="46943"/>
    <cellStyle name="好_2015年开发区收支预算表20150826定稿（加科技明细）结算后调整 10 3" xfId="46944"/>
    <cellStyle name="后继超链接 12 13 2" xfId="46945"/>
    <cellStyle name="Header2 11 4" xfId="46946"/>
    <cellStyle name="Accent6 4 13 2 2" xfId="46947"/>
    <cellStyle name="常规 3 2 3" xfId="46948"/>
    <cellStyle name="差_2012-2013年结算140424李爱民 2 3 2" xfId="46949"/>
    <cellStyle name="常规 5 11 9 2" xfId="46950"/>
    <cellStyle name="entry box 6 3 4" xfId="46951"/>
    <cellStyle name="差_财政优惠政策计算表20140527 2 12 9 2" xfId="46952"/>
    <cellStyle name="常规 4 4 7 7" xfId="46953"/>
    <cellStyle name="常规 2 2 2 9 3 3 2" xfId="46954"/>
    <cellStyle name="货币 2 7 11 2" xfId="46955"/>
    <cellStyle name="常规 2 11 6 2" xfId="46956"/>
    <cellStyle name="差_2015年元-12月收支 6 5" xfId="46957"/>
    <cellStyle name="好_2015年开发区收支预算表20150301 2 11 3 2" xfId="46958"/>
    <cellStyle name="常规 3 4 2 2" xfId="46959"/>
    <cellStyle name="常规 2 2 10 8" xfId="46960"/>
    <cellStyle name="Comma  - Style7 6 6 2 2" xfId="46961"/>
    <cellStyle name="差_2015年开发区收支预算表20150826定稿（加科技明细）结算后调整 7 11" xfId="46962"/>
    <cellStyle name="常规 13 9 7" xfId="46963"/>
    <cellStyle name="Accent1 - 40% 4 14 2" xfId="46964"/>
    <cellStyle name="差_咸宁市直2013年政府基建支出预算表（一上) 2 5 13" xfId="46965"/>
    <cellStyle name="常规 12 2 14" xfId="46966"/>
    <cellStyle name="Comma  - Style8 11 12 2" xfId="46967"/>
    <cellStyle name="20% - 强调文字颜色 5 5 2" xfId="46968"/>
    <cellStyle name="常规 2 2 2 13 2" xfId="46969"/>
    <cellStyle name="差_2012年调整预算 2 12 8" xfId="46970"/>
    <cellStyle name="好_2015年开发区收支预算表20150826定稿（加科技明细）结算后调整 2 6" xfId="46971"/>
    <cellStyle name="常规 5 2 2 5 6" xfId="46972"/>
    <cellStyle name="Accent2 - 40% 5 2 4 2" xfId="46973"/>
    <cellStyle name="差_Book1 11 6" xfId="46974"/>
    <cellStyle name="表标题 12 7 4" xfId="46975"/>
    <cellStyle name="Comma  - Style1 3 8 3" xfId="46976"/>
    <cellStyle name="常规 10 6 9" xfId="46977"/>
    <cellStyle name="常规 8 9 13 2" xfId="46978"/>
    <cellStyle name="sstot 2 3" xfId="46979"/>
    <cellStyle name="常规 17 2 12 2" xfId="46980"/>
    <cellStyle name="常规 2 2 6 2 4 8" xfId="46981"/>
    <cellStyle name="常规 2 2 2 4 8 5 2" xfId="46982"/>
    <cellStyle name="常规 9 3 12" xfId="46983"/>
    <cellStyle name="Comma  - Style4 7" xfId="46984"/>
    <cellStyle name="Accent4 10 2 4" xfId="46985"/>
    <cellStyle name="常规 11 2 6 12 2" xfId="46986"/>
    <cellStyle name="Accent3 - 40% 8 4 2" xfId="46987"/>
    <cellStyle name="Total 2 2 2" xfId="46988"/>
    <cellStyle name="差_2015年开发区收支预算表20150301 10 4 2" xfId="46989"/>
    <cellStyle name="Accent5 - 40% 6 2" xfId="46990"/>
    <cellStyle name="60% - 强调文字颜色 4 2" xfId="46991"/>
    <cellStyle name="Accent6 - 20% 5 7 2 2" xfId="46992"/>
    <cellStyle name="Accent5 4 11" xfId="46993"/>
    <cellStyle name="Comma  - Style6 6 10 3" xfId="46994"/>
    <cellStyle name="强调 1 10 14 2" xfId="46995"/>
    <cellStyle name="好_财政优惠政策计算表20140527 6 2" xfId="46996"/>
    <cellStyle name="常规 2 4 10 8" xfId="46997"/>
    <cellStyle name="常规 8 2 6 6" xfId="46998"/>
    <cellStyle name="常规 2 2 20 9 2" xfId="46999"/>
    <cellStyle name="常规 2 2 15 9 2" xfId="47000"/>
    <cellStyle name="差_元-3月开发区税收收入完成情况表 2 7 13 2" xfId="47001"/>
    <cellStyle name="常规 2 2 2 3 3 5" xfId="47002"/>
    <cellStyle name="Prefilled 11" xfId="47003"/>
    <cellStyle name="超级链接 8 13" xfId="47004"/>
    <cellStyle name="差_2014年元-12月收支 2 7 5" xfId="47005"/>
    <cellStyle name="Accent2 - 60% 4 2 5" xfId="47006"/>
    <cellStyle name="常规 19" xfId="47007"/>
    <cellStyle name="常规 24" xfId="47008"/>
    <cellStyle name="好_2013年财政收支表（2月8日） 2 10 13 2" xfId="47009"/>
    <cellStyle name="Accent6 5 13 2" xfId="47010"/>
    <cellStyle name="后继超链接 8 4" xfId="47011"/>
    <cellStyle name="超级链接 7 9" xfId="47012"/>
    <cellStyle name="强调 3 6 5 2" xfId="47013"/>
    <cellStyle name="好_2015年开发区收支预算表20150301 2 12" xfId="47014"/>
    <cellStyle name="常规 2 2 4 2 3 10 2" xfId="47015"/>
    <cellStyle name="常规 2 2 2 8 2 12 2" xfId="47016"/>
    <cellStyle name="Comma  - Style6 10" xfId="47017"/>
    <cellStyle name="常规 2 8 10 12 2" xfId="47018"/>
    <cellStyle name="差_Book1_1 2 10" xfId="47019"/>
    <cellStyle name="差_2015年开发区收支预算表20150301 5 12" xfId="47020"/>
    <cellStyle name="差_元-3月开发区税收收入完成情况表 2 9 6 2" xfId="47021"/>
    <cellStyle name="常规 7 2 7 2 2" xfId="47022"/>
    <cellStyle name="好_2015年开发区收支预算表20150301 2 3 7 2" xfId="47023"/>
    <cellStyle name="差_Book1_1 7 7" xfId="47024"/>
    <cellStyle name="常规 5 3 2 7 5" xfId="47025"/>
    <cellStyle name="常规 11 2 8 8 2" xfId="47026"/>
    <cellStyle name="差_2012年调整预算 4 5 2" xfId="47027"/>
    <cellStyle name="差_2012年调整预算 8 3 2" xfId="47028"/>
    <cellStyle name="Comma  - Style3 6 13 2 2" xfId="47029"/>
    <cellStyle name="差_咸宁市直2013年政府基建支出预算表（一上) 8 14 2" xfId="47030"/>
    <cellStyle name="Accent3 - 20% 10 7 2" xfId="47031"/>
    <cellStyle name="表标题 10 4" xfId="47032"/>
    <cellStyle name="好_2015年开发区收支预算表20150301 2 3 11 2" xfId="47033"/>
    <cellStyle name="强调 1 3 5" xfId="47034"/>
    <cellStyle name="60% - 强调文字颜色 6 6" xfId="47035"/>
    <cellStyle name="Accent6 - 20% 8 11 2 2" xfId="47036"/>
    <cellStyle name="Accent6 - 40% 8 4 3" xfId="47037"/>
    <cellStyle name="常规 2 7 6 8 2" xfId="47038"/>
    <cellStyle name="常规 2 2 8 2 9 5 2" xfId="47039"/>
    <cellStyle name="Accent6 - 60% 7 8" xfId="47040"/>
    <cellStyle name="Accent5 - 20% 8 11" xfId="47041"/>
    <cellStyle name="好_2015年开发区收支预算表20150826定稿（加科技明细）结算后调整 5 4 2" xfId="47042"/>
    <cellStyle name="差_2012年调整预算 13 9" xfId="47043"/>
    <cellStyle name="好_元-3月开发区税收收入完成情况表 2 11 10 2" xfId="47044"/>
    <cellStyle name="常规 14 2 6 12 2" xfId="47045"/>
    <cellStyle name="SHADEDSTORES 2 2 6" xfId="47046"/>
    <cellStyle name="Comma  - Style3 2 7 2 2" xfId="47047"/>
    <cellStyle name="常规 2 2 2 5 8 7" xfId="47048"/>
    <cellStyle name="常规 2 3 3 7" xfId="47049"/>
    <cellStyle name="常规 4 2 7 9" xfId="47050"/>
    <cellStyle name="常规 2 2 8 2 8 14" xfId="47051"/>
    <cellStyle name="SHADEDSTORES 3 2 4" xfId="47052"/>
    <cellStyle name="常规 2 2 6 2 8 4 2" xfId="47053"/>
    <cellStyle name="常规 2 2 2 2 5 14" xfId="47054"/>
    <cellStyle name="好_2015年开发区收支预算表20150826定稿（加科技明细）结算后调整 11 10" xfId="47055"/>
    <cellStyle name="Grey 3" xfId="47056"/>
    <cellStyle name="强调 1 9 3" xfId="47057"/>
    <cellStyle name="常规 17 26" xfId="47058"/>
    <cellStyle name="Accent4 - 40% 11 5 2" xfId="47059"/>
    <cellStyle name="Accent1 - 20% 8 5 2" xfId="47060"/>
    <cellStyle name="Accent5 - 40% 9 11" xfId="47061"/>
    <cellStyle name="好_2013年财政收支表（2月8日） 2 8 10" xfId="47062"/>
    <cellStyle name="常规 2 2 9 2 4 12" xfId="47063"/>
    <cellStyle name="后继超链接 3 3" xfId="47064"/>
    <cellStyle name="Comma  - Style1 10 14 2" xfId="47065"/>
    <cellStyle name="常规 3 7 8 2" xfId="47066"/>
    <cellStyle name="好_（定稿）2013年开发区区域内税收汇总03版 7 12" xfId="47067"/>
    <cellStyle name="Comma  - Style4 10 2" xfId="47068"/>
    <cellStyle name="常规 2 2 2 6 2 3" xfId="47069"/>
    <cellStyle name="SHADEDSTORES 16 2 2" xfId="47070"/>
    <cellStyle name="Accent5 - 60% 8 2" xfId="47071"/>
    <cellStyle name="Accent6 - 20% 7 2 3 3" xfId="47072"/>
    <cellStyle name="注释 6" xfId="47073"/>
    <cellStyle name="常规 2 3 5 13 2" xfId="47074"/>
    <cellStyle name="Comma  - Style6 2 7 2 2" xfId="47075"/>
    <cellStyle name="Input Cells 11 2 2" xfId="47076"/>
    <cellStyle name="Comma  - Style2 3 15" xfId="47077"/>
    <cellStyle name="Accent3 - 40% 7" xfId="47078"/>
    <cellStyle name="常规 13 9 12 2" xfId="47079"/>
    <cellStyle name="好_2015年元-12月收支 3 10 2" xfId="47080"/>
    <cellStyle name="Comma  - Style8 7 4 2" xfId="47081"/>
    <cellStyle name="regstoresfromspecstores 2" xfId="47082"/>
    <cellStyle name="Accent6 - 40% 12 5 2" xfId="47083"/>
    <cellStyle name="常规 7 10 7" xfId="47084"/>
    <cellStyle name="差_2015年元-12月收支 8 12" xfId="47085"/>
    <cellStyle name="常规 16 2 8 9" xfId="47086"/>
    <cellStyle name="差_123 10 6" xfId="47087"/>
    <cellStyle name="Accent3 - 40% 9 4" xfId="47088"/>
    <cellStyle name="Total 3 2" xfId="47089"/>
    <cellStyle name="Accent4 - 40% 5 2 4 2" xfId="47090"/>
    <cellStyle name="Prefilled 6 6 4" xfId="47091"/>
    <cellStyle name="Accent3 - 40% 11 8 2" xfId="47092"/>
    <cellStyle name="好_（定稿）2013年开发区区域内税收汇总03版 6 7 2" xfId="47093"/>
    <cellStyle name="SHADEDSTORES 2 8" xfId="47094"/>
    <cellStyle name="Accent6 10 13 2" xfId="47095"/>
    <cellStyle name="差_元-3月开发区税收收入完成情况表 2 4 14 2" xfId="47096"/>
    <cellStyle name="常规 10 3 9 10" xfId="47097"/>
    <cellStyle name="Accent6 - 20% 10 10 2" xfId="47098"/>
    <cellStyle name="常规 2 8 7 5" xfId="47099"/>
    <cellStyle name="常规 2 7 9 6" xfId="47100"/>
    <cellStyle name="常规 2 2 2 4 16" xfId="47101"/>
    <cellStyle name="常规 2 2 2 4 21" xfId="47102"/>
    <cellStyle name="Prefilled 3 6 2 2" xfId="47103"/>
    <cellStyle name="Comma  - Style2 10 7" xfId="47104"/>
    <cellStyle name="Accent2 - 20% 18" xfId="47105"/>
    <cellStyle name="Accent2 - 20% 23" xfId="47106"/>
    <cellStyle name="差_咸宁市直2013年政府基建支出预算表（一上) 9 2" xfId="47107"/>
    <cellStyle name="常规 2 2 2 2 8 7" xfId="47108"/>
    <cellStyle name="Accent6 - 20% 5 2 3 3" xfId="47109"/>
    <cellStyle name="差_财政优惠政策计算表20140527 13" xfId="47110"/>
    <cellStyle name="差_元-3月开发区税收收入完成情况表 2 3 4" xfId="47111"/>
    <cellStyle name="Accent2 - 20% 11 2 5" xfId="47112"/>
    <cellStyle name="好_2014年元-12月收支 6 3 2" xfId="47113"/>
    <cellStyle name="常规 8 12 9 2" xfId="47114"/>
    <cellStyle name="常规 2 6 23" xfId="47115"/>
    <cellStyle name="常规 2 6 18" xfId="47116"/>
    <cellStyle name="好_2013年财政收支表（2月8日） 12 13" xfId="47117"/>
    <cellStyle name="好_元-3月开发区税收收入完成情况表 10 12 2" xfId="47118"/>
    <cellStyle name="_Book1_1 5 2" xfId="47119"/>
    <cellStyle name="Accent5 - 20% 2 7" xfId="47120"/>
    <cellStyle name="常规 10 3 6 10" xfId="47121"/>
    <cellStyle name="常规 6 2 5" xfId="47122"/>
    <cellStyle name="20% - 强调文字颜色 6 7" xfId="47123"/>
    <cellStyle name="常规 2 6 9 5" xfId="47124"/>
    <cellStyle name="常规 9 2 9 3 2" xfId="47125"/>
    <cellStyle name="SHADEDSTORES 6 8 2" xfId="47126"/>
    <cellStyle name="差_（定稿）2013年开发区区域内税收汇总03版 2 12 12" xfId="47127"/>
    <cellStyle name="差_2013年财政收支表（2月8日） 13 5 2" xfId="47128"/>
    <cellStyle name="Comma  - Style3 9 2" xfId="47129"/>
    <cellStyle name="差_123 9 12 2" xfId="47130"/>
    <cellStyle name="Comma  - Style3 8 6" xfId="47131"/>
    <cellStyle name="货币 2 26" xfId="47132"/>
    <cellStyle name="常规 7 2 4 2" xfId="47133"/>
    <cellStyle name="常规 2 2 4 2 2 5 2" xfId="47134"/>
    <cellStyle name="好_元-3月开发区税收收入完成情况表 2 4 12" xfId="47135"/>
    <cellStyle name="Header2 3 5 2" xfId="47136"/>
    <cellStyle name="Accent5 8 5" xfId="47137"/>
    <cellStyle name="Accent1 - 40% 7 6 2" xfId="47138"/>
    <cellStyle name="差_2012年调整预算 2 7 9 2" xfId="47139"/>
    <cellStyle name="常规 2 2 2 8 6 4" xfId="47140"/>
    <cellStyle name="Accent5 6 9 2" xfId="47141"/>
    <cellStyle name="常规 16 2 2 13" xfId="47142"/>
    <cellStyle name="常规 2 4 9 9 2" xfId="47143"/>
    <cellStyle name="常规 2 2 2 7 16" xfId="47144"/>
    <cellStyle name="常规 2 2 2 7 21" xfId="47145"/>
    <cellStyle name="Comma  - Style5 10 11 2 2" xfId="47146"/>
    <cellStyle name="Comma  - Style8 7 10" xfId="47147"/>
    <cellStyle name="Comma  - Style2 6 3" xfId="47148"/>
    <cellStyle name="常规 15 2 21" xfId="47149"/>
    <cellStyle name="常规 15 2 16" xfId="47150"/>
    <cellStyle name="Accent2 12" xfId="47151"/>
    <cellStyle name="好_2015年开发区收支预算表20150301 9 6 2" xfId="47152"/>
    <cellStyle name="好_元-3月开发区税收收入完成情况表 4 7 2" xfId="47153"/>
    <cellStyle name="Accent4 - 40% 4 9 2" xfId="47154"/>
    <cellStyle name="Accent5 4 3" xfId="47155"/>
    <cellStyle name="Date 6 2" xfId="47156"/>
    <cellStyle name="好_咸宁市直2013年政府基建支出预算表（一上) 12 7" xfId="47157"/>
    <cellStyle name="Accent3 - 20% 5 2 7" xfId="47158"/>
    <cellStyle name="好_元-3月开发区税收收入完成情况表 4 2" xfId="47159"/>
    <cellStyle name="常规 14 2 7 8" xfId="47160"/>
    <cellStyle name="好_（定稿）2013年开发区区域内税收汇总03版 4 7 2" xfId="47161"/>
    <cellStyle name="Accent5 - 40% 5 7 2" xfId="47162"/>
    <cellStyle name="Accent6 - 20% 11 12 2 2" xfId="47163"/>
    <cellStyle name="差_财政优惠政策计算表20140527 2 2 2" xfId="47164"/>
    <cellStyle name="SHADEDSTORES 3 12 3" xfId="47165"/>
    <cellStyle name="差_Book1_1 25" xfId="47166"/>
    <cellStyle name="常规 10 4 4" xfId="47167"/>
    <cellStyle name="Input [yellow] 2 5 4" xfId="47168"/>
    <cellStyle name="常规 2 2 2 4 11 2 2" xfId="47169"/>
    <cellStyle name="好_财政优惠政策计算表20140527 5 8 2" xfId="47170"/>
    <cellStyle name="常规 4 4 7 11 2" xfId="47171"/>
    <cellStyle name="Accent6 - 60% 3 5 2" xfId="47172"/>
    <cellStyle name="差_元-3月开发区税收收入完成情况表 2 5 13" xfId="47173"/>
    <cellStyle name="Accent2 - 20% 3 2 5" xfId="47174"/>
    <cellStyle name="差_咸宁市直2013年政府基建支出预算表（一上) 2 4 2" xfId="47175"/>
    <cellStyle name="好_2015年元-12月收支 2 10 7 2" xfId="47176"/>
    <cellStyle name="Accent6 - 20% 8 12 2" xfId="47177"/>
    <cellStyle name="好_2015年开发区收支预算表20150826定稿（加科技明细）结算后调整 15" xfId="47178"/>
    <cellStyle name="好_2015年开发区收支预算表20150826定稿（加科技明细）结算后调整 20" xfId="47179"/>
    <cellStyle name="数字 6 8" xfId="47180"/>
    <cellStyle name="常规 2 7 24 2" xfId="47181"/>
    <cellStyle name="常规 2 7 19 2" xfId="47182"/>
    <cellStyle name="链接单元格 2 4 2" xfId="47183"/>
    <cellStyle name="好_（定稿）2013年开发区区域内税收汇总03版 5 13" xfId="47184"/>
    <cellStyle name="Percent [2]" xfId="47185"/>
    <cellStyle name="差_2014年元-12月收支 11 11 2" xfId="47186"/>
    <cellStyle name="常规 2 2 2 2 11 9 2" xfId="47187"/>
    <cellStyle name="常规 6 7 3" xfId="47188"/>
    <cellStyle name="Accent6 - 40% 4 9 2 2" xfId="47189"/>
    <cellStyle name="Accent3 10 2 3" xfId="47190"/>
    <cellStyle name="好_2014年元-12月收支 2 11 9" xfId="47191"/>
    <cellStyle name="好_Book1 7" xfId="47192"/>
    <cellStyle name="Comma  - Style2 6 5" xfId="47193"/>
    <cellStyle name="Comma  - Style8 7 12" xfId="47194"/>
    <cellStyle name="常规 15 2 7 12 2" xfId="47195"/>
    <cellStyle name="Accent3 - 40% 5 2 3 2" xfId="47196"/>
    <cellStyle name="Comma  - Style3 23 3" xfId="47197"/>
    <cellStyle name="Comma  - Style3 18 3" xfId="47198"/>
    <cellStyle name="Percent [2] 3 2" xfId="47199"/>
    <cellStyle name="Accent3 - 40% 10 10" xfId="47200"/>
    <cellStyle name="差_2015年元-12月收支 11 6 2" xfId="47201"/>
    <cellStyle name="好_（定稿）2013年开发区区域内税收汇总03版 9 5" xfId="47202"/>
    <cellStyle name="常规 2 2 2 9 11 12 2" xfId="47203"/>
    <cellStyle name="60% - 强调文字颜色 2 2 3" xfId="47204"/>
    <cellStyle name="好_2012-2013年结算140424李爱民 9 13 2" xfId="47205"/>
    <cellStyle name="差_2013年财政收支表（2月8日） 2 11 14" xfId="47206"/>
    <cellStyle name="好_咸宁市直2013年政府基建支出预算表（一上) 2 10 13 2" xfId="47207"/>
    <cellStyle name="常规 2 2 5 2 5 5 2" xfId="47208"/>
    <cellStyle name="差_2014年元-12月收支 9 11" xfId="47209"/>
    <cellStyle name="常规 5 2 2 7 2 2" xfId="47210"/>
    <cellStyle name="常规 8 2 11 10 2" xfId="47211"/>
    <cellStyle name="Accent1 - 20%" xfId="47212"/>
    <cellStyle name="数字 2 2" xfId="47213"/>
    <cellStyle name="Comma  - Style2 12 11" xfId="47214"/>
    <cellStyle name="常规 2 19 5" xfId="47215"/>
    <cellStyle name="好_2012-2013年结算140424李爱民 2 10 14" xfId="47216"/>
    <cellStyle name="Accent1 - 40% 9 2 5" xfId="47217"/>
    <cellStyle name="Accent5 10 2 3 2 2" xfId="47218"/>
    <cellStyle name="Comma  - Style8 9 2 3" xfId="47219"/>
    <cellStyle name="Accent5 8 6 2 2" xfId="47220"/>
    <cellStyle name="Comma  - Style2 4 8" xfId="47221"/>
    <cellStyle name="差_2015年元-12月收支 13 10 2" xfId="47222"/>
    <cellStyle name="_Book1_1 2" xfId="47223"/>
    <cellStyle name="差_元-3月开发区税收收入完成情况表 2 12 12" xfId="47224"/>
    <cellStyle name="Accent5 - 40% 5 6" xfId="47225"/>
    <cellStyle name="Accent3 4 2 5" xfId="47226"/>
    <cellStyle name="差_Book1_1 11 13" xfId="47227"/>
    <cellStyle name="Comma  - Style5 2 11 2 2" xfId="47228"/>
    <cellStyle name="差_2014年元-12月收支 2 25 2" xfId="47229"/>
    <cellStyle name="Accent3 - 40% 11 2 3 2" xfId="47230"/>
    <cellStyle name="常规 2 2 2 3 6 3 2" xfId="47231"/>
    <cellStyle name="小数 6 11" xfId="47232"/>
    <cellStyle name="常规 2 2 2 2 11 8 2" xfId="47233"/>
    <cellStyle name="差_2014年元-12月收支 11 10 2" xfId="47234"/>
    <cellStyle name="Comma  - Style2 2 12" xfId="47235"/>
    <cellStyle name="常规 2 17 11 2" xfId="47236"/>
    <cellStyle name="差_123 2 12 14" xfId="47237"/>
    <cellStyle name="差_元-3月开发区税收收入完成情况表 2 9" xfId="47238"/>
    <cellStyle name="Comma  - Style3 3 14" xfId="47239"/>
    <cellStyle name="常规 2 3 9 3" xfId="47240"/>
    <cellStyle name="差_Book1_1 2 5 9 2" xfId="47241"/>
    <cellStyle name="Accent3 10 11" xfId="47242"/>
    <cellStyle name="差_2014年元-12月收支 2 7 5 2" xfId="47243"/>
    <cellStyle name="差_Book1_1 7 10 2" xfId="47244"/>
    <cellStyle name="检查单元格 7" xfId="47245"/>
    <cellStyle name="Accent6 - 20% 9 2 3" xfId="47246"/>
    <cellStyle name="Accent6 - 60% 4 6" xfId="47247"/>
    <cellStyle name="常规 2 2 2 7 10 7" xfId="47248"/>
    <cellStyle name="好_Book1_1 9 4 2" xfId="47249"/>
    <cellStyle name="Accent3 - 40% 11 2" xfId="47250"/>
    <cellStyle name="Comma  - Style5 6 7 3" xfId="47251"/>
    <cellStyle name="差_2015年元-12月收支 12 7 2" xfId="47252"/>
    <cellStyle name="未定义 2 3 7" xfId="47253"/>
    <cellStyle name="常规 7 2 8 12 2" xfId="47254"/>
    <cellStyle name="常规 11 2 9 10 2" xfId="47255"/>
    <cellStyle name="40% - 强调文字颜色 6 2 5 2" xfId="47256"/>
    <cellStyle name="Accent2 - 20% 9 2 4" xfId="47257"/>
    <cellStyle name="好_2015年开发区收支预算表20150301 10 12" xfId="47258"/>
    <cellStyle name="Comma  - Style3 11 14 2" xfId="47259"/>
    <cellStyle name="好_123 2 8 11" xfId="47260"/>
    <cellStyle name="Comma  - Style8 9 3" xfId="47261"/>
    <cellStyle name="好_（定稿）2013年开发区区域内税收汇总03版 8 7" xfId="47262"/>
    <cellStyle name="小数 6 14" xfId="47263"/>
    <cellStyle name="差_2015年开发区收支预算表20150301 2 2 12" xfId="47264"/>
    <cellStyle name="常规 2 2 2 9 2 10" xfId="47265"/>
    <cellStyle name="常规 9 2 6 11" xfId="47266"/>
    <cellStyle name="差_2013年财政收支表（2月8日） 7 14" xfId="47267"/>
    <cellStyle name="Accent1 - 60% 11 7" xfId="47268"/>
    <cellStyle name="常规 5 9 7" xfId="47269"/>
    <cellStyle name="常规 2 2 5 2 9 13" xfId="47270"/>
    <cellStyle name="Comma  - Style2 24 2" xfId="47271"/>
    <cellStyle name="Comma  - Style2 19 2" xfId="47272"/>
    <cellStyle name="好_123 2 2 6 2" xfId="47273"/>
    <cellStyle name="差_123 2 11 8" xfId="47274"/>
    <cellStyle name="常规 15 2 8 12" xfId="47275"/>
    <cellStyle name="差_财政优惠政策计算表20140527 7 2" xfId="47276"/>
    <cellStyle name="常规 13 3 12 2" xfId="47277"/>
    <cellStyle name="好_2015年元-12月收支 2 12 14 2" xfId="47278"/>
    <cellStyle name="好_Book1_1 2 7 12 2" xfId="47279"/>
    <cellStyle name="常规 5 9 10" xfId="47280"/>
    <cellStyle name="好_咸宁市直2013年政府基建支出预算表（一上) 3 7" xfId="47281"/>
    <cellStyle name="表标题 11 6 2 2" xfId="47282"/>
    <cellStyle name="常规 9 2 13 2" xfId="47283"/>
    <cellStyle name="好_（定稿）2013年开发区区域内税收汇总03版 3 4 2" xfId="47284"/>
    <cellStyle name="Comma  - Style2 8 6 2 2" xfId="47285"/>
    <cellStyle name="差_2012年调整预算 2 8 5 2" xfId="47286"/>
    <cellStyle name="Accent6 4 5" xfId="47287"/>
    <cellStyle name="Accent1 - 40% 8 2 2" xfId="47288"/>
    <cellStyle name="强调 1 7 4" xfId="47289"/>
    <cellStyle name="Accent6 - 60% 10 8 2" xfId="47290"/>
    <cellStyle name="差_Book1 7 15" xfId="47291"/>
    <cellStyle name="好_2015年元-12月收支 2 7 5" xfId="47292"/>
    <cellStyle name="_一四星酒店方案 7 3" xfId="47293"/>
    <cellStyle name="Comma  - Style3 2 9" xfId="47294"/>
    <cellStyle name="Accent6 - 40% 9 2" xfId="47295"/>
    <cellStyle name="差_财政优惠政策计算表20140527 2 10 3" xfId="47296"/>
    <cellStyle name="常规 2 3 9 10" xfId="47297"/>
    <cellStyle name="Accent3 - 20% 8 5 2" xfId="47298"/>
    <cellStyle name="Accent6 10 8 2 2" xfId="47299"/>
    <cellStyle name="差_财政优惠政策计算表20140527 7 7" xfId="47300"/>
    <cellStyle name="Accent3 - 60% 5 3" xfId="47301"/>
    <cellStyle name="Accent2 - 20% 8 11 2" xfId="47302"/>
    <cellStyle name="好_2013年财政收支表（2月8日） 2 10 11 2" xfId="47303"/>
    <cellStyle name="Accent6 5 11 2" xfId="47304"/>
    <cellStyle name="后继超链接 6 4" xfId="47305"/>
    <cellStyle name="差_2015年元-12月收支 2 6 9 2" xfId="47306"/>
    <cellStyle name="差_2015年开发区收支预算表20150301 2 9 10 2" xfId="47307"/>
    <cellStyle name="好_2013年财政收支表（2月8日） 10" xfId="47308"/>
    <cellStyle name="好_2013年财政收支表（2月8日） 2 4 7" xfId="47309"/>
    <cellStyle name="好_Book1 4 14" xfId="47310"/>
    <cellStyle name="差_2015年开发区收支预算表20150301 2 12 12 2" xfId="47311"/>
    <cellStyle name="强调文字颜色 4 2 3" xfId="47312"/>
    <cellStyle name="Comma  - Style7 16 2 2" xfId="47313"/>
    <cellStyle name="Comma  - Style7 21 2 2" xfId="47314"/>
    <cellStyle name="Accent3 - 20% 3 7 2" xfId="47315"/>
    <cellStyle name="差_2012年调整预算 2 12 9 2" xfId="47316"/>
    <cellStyle name="强调 3 4 8" xfId="47317"/>
    <cellStyle name="Comma  - Style5 5 7 2" xfId="47318"/>
    <cellStyle name="常规 2 4 10 4 2" xfId="47319"/>
    <cellStyle name="差_2015年开发区收支预算表20150826定稿（加科技明细）结算后调整 13 6 2" xfId="47320"/>
    <cellStyle name="Accent6 - 60% 10 13 2" xfId="47321"/>
    <cellStyle name="常规 6 10 9" xfId="47322"/>
    <cellStyle name="常规 9 2 12 13 2" xfId="47323"/>
    <cellStyle name="差_2014年元-12月收支 2 4 11 2" xfId="47324"/>
    <cellStyle name="常规 7 11 14" xfId="47325"/>
    <cellStyle name="好_2015年元-12月收支 2 12 3" xfId="47326"/>
    <cellStyle name="Accent5 5 5 2 2" xfId="47327"/>
    <cellStyle name="常规 2 2 2 7 2 4 2" xfId="47328"/>
    <cellStyle name="后继超级链接 4 5 2" xfId="47329"/>
    <cellStyle name="好_2015年开发区收支预算表20150826定稿（加科技明细）结算后调整 2 12 10" xfId="47330"/>
    <cellStyle name="好_2013年财政收支表（2月8日） 7 5" xfId="47331"/>
    <cellStyle name="常规 2 2 7 2 6 13 2" xfId="47332"/>
    <cellStyle name="差_2012年调整预算 2 6 8 2" xfId="47333"/>
    <cellStyle name="Accent1 - 40% 6 5 2" xfId="47334"/>
    <cellStyle name="Accent4 7 5" xfId="47335"/>
    <cellStyle name="强调 1 6 12" xfId="47336"/>
    <cellStyle name="好_咸宁市直2013年政府基建支出预算表（一上) 10 7 2" xfId="47337"/>
    <cellStyle name="Comma  - Style7 7 14 2" xfId="47338"/>
    <cellStyle name="Accent3 - 60% 4 2 2" xfId="47339"/>
    <cellStyle name="表标题 9 2 2" xfId="47340"/>
    <cellStyle name="常规 2 2 6 2 9 11 2" xfId="47341"/>
    <cellStyle name="Accent4 - 60% 4 2" xfId="47342"/>
    <cellStyle name="好_2013年财政收支表（2月8日） 3 11" xfId="47343"/>
    <cellStyle name="Comma  - Style8 8 7" xfId="47344"/>
    <cellStyle name="Accent1 - 20% 4 9" xfId="47345"/>
    <cellStyle name="常规 14 2 9 3" xfId="47346"/>
    <cellStyle name="常规 7 8 6 2" xfId="47347"/>
    <cellStyle name="常规 2 2 4 2 8 7 2" xfId="47348"/>
    <cellStyle name="差_2015年开发区收支预算表20150826定稿（加科技明细）结算后调整 2 4 13" xfId="47349"/>
    <cellStyle name="常规 6 2 8 13" xfId="47350"/>
    <cellStyle name="常规 4 3 12 3" xfId="47351"/>
    <cellStyle name="Accent2 - 40% 20" xfId="47352"/>
    <cellStyle name="Accent2 - 40% 15" xfId="47353"/>
    <cellStyle name="常规 2 2 9 11 2" xfId="47354"/>
    <cellStyle name="Accent3 - 20% 9 3 2" xfId="47355"/>
    <cellStyle name="常规 17 8 9" xfId="47356"/>
    <cellStyle name="好_123 21" xfId="47357"/>
    <cellStyle name="好_123 16" xfId="47358"/>
    <cellStyle name="好_2014年元-12月收支 2 12 5 2" xfId="47359"/>
    <cellStyle name="Accent2 2 10" xfId="47360"/>
    <cellStyle name="常规 2 2 2 5 9 8 2" xfId="47361"/>
    <cellStyle name="常规 8 2 2 7 2" xfId="47362"/>
    <cellStyle name="后继超链接 4 6" xfId="47363"/>
    <cellStyle name="Accent6 - 40% 10 12 2" xfId="47364"/>
    <cellStyle name="Header2 4 5 2" xfId="47365"/>
    <cellStyle name="Comma  - Style3 11 10 2 2" xfId="47366"/>
    <cellStyle name="常规 12 2 9 12" xfId="47367"/>
    <cellStyle name="表标题 5" xfId="47368"/>
    <cellStyle name="常规 8 2 10 7 2" xfId="47369"/>
    <cellStyle name="常规 2 2 2 6 5 13 2" xfId="47370"/>
    <cellStyle name="Accent1 - 20% 5 5" xfId="47371"/>
    <cellStyle name="SHADEDSTORES 3 17" xfId="47372"/>
    <cellStyle name="差_2014年元-12月收支 9 7 2" xfId="47373"/>
    <cellStyle name="差_咸宁市直2013年政府基建支出预算表（一上) 2 6 8 2" xfId="47374"/>
    <cellStyle name="常规 7 13 9 2" xfId="47375"/>
    <cellStyle name="Percent [2] 4" xfId="47376"/>
    <cellStyle name="常规 6 9 10 2" xfId="47377"/>
    <cellStyle name="常规 2 7 6 2" xfId="47378"/>
    <cellStyle name="部门 4 2" xfId="47379"/>
    <cellStyle name="Accent4 - 40% 11 2 6" xfId="47380"/>
    <cellStyle name="Comma  - Style2 2 5" xfId="47381"/>
    <cellStyle name="差_Book1 2 11" xfId="47382"/>
    <cellStyle name="差_123 2 6 13 2" xfId="47383"/>
    <cellStyle name="常规 7 6 2 2" xfId="47384"/>
    <cellStyle name="常规 2 2 4 2 6 3 2" xfId="47385"/>
    <cellStyle name="好_2015年开发区收支预算表20150826定稿（加科技明细）结算后调整 6 10" xfId="47386"/>
    <cellStyle name="差_2013年财政收支表（2月8日） 6 13 2" xfId="47387"/>
    <cellStyle name="Comma  - Style5 8 2 2 2" xfId="47388"/>
    <cellStyle name="Comma  - Style2 8 9" xfId="47389"/>
    <cellStyle name="常规 2 2 2 4 12 12" xfId="47390"/>
    <cellStyle name="常规 2 2 2 2 17" xfId="47391"/>
    <cellStyle name="常规 2 2 2 2 22" xfId="47392"/>
    <cellStyle name="差_咸宁市直2013年政府基建支出预算表（一上) 26" xfId="47393"/>
    <cellStyle name="Comma  - Style6 2 13 2" xfId="47394"/>
    <cellStyle name="常规 2 2 2 6 17" xfId="47395"/>
    <cellStyle name="常规 2 2 2 6 22" xfId="47396"/>
    <cellStyle name="Accent6 - 60% 4 10" xfId="47397"/>
    <cellStyle name="解释性文本 2 4 2" xfId="47398"/>
    <cellStyle name="常规 2 2 2 4 6 10" xfId="47399"/>
    <cellStyle name="好_财政优惠政策计算表20140527 2 2 11 2" xfId="47400"/>
    <cellStyle name="Accent6 - 60% 2 13 2" xfId="47401"/>
    <cellStyle name="好_（定稿）2013年开发区区域内税收汇总03版 22" xfId="47402"/>
    <cellStyle name="好_（定稿）2013年开发区区域内税收汇总03版 17" xfId="47403"/>
    <cellStyle name="常规 2 2 2 8 7 12" xfId="47404"/>
    <cellStyle name="Accent6 - 40% 4 2 6 2 2" xfId="47405"/>
    <cellStyle name="表标题 2 12 3" xfId="47406"/>
    <cellStyle name="好_2012年调整预算 4 14" xfId="47407"/>
    <cellStyle name="差_2015年开发区收支预算表20150301 11 10 2" xfId="47408"/>
    <cellStyle name="差_123 5 3 2" xfId="47409"/>
    <cellStyle name="常规 2 2 2 5 3 6 2" xfId="47410"/>
    <cellStyle name="常规 8 2 4 14" xfId="47411"/>
    <cellStyle name="货币 2 8 5" xfId="47412"/>
    <cellStyle name="Comma  - Style1 6 5 2" xfId="47413"/>
    <cellStyle name="好_2015年元-12月收支 11 10" xfId="47414"/>
    <cellStyle name="Comma  - Style8 2 12 2" xfId="47415"/>
    <cellStyle name="差_元-3月开发区税收收入完成情况表 3 4" xfId="47416"/>
    <cellStyle name="好_2015年元-12月收支 2 8 14" xfId="47417"/>
    <cellStyle name="常规 8 7 2" xfId="47418"/>
    <cellStyle name="好_2015年元-12月收支 11 14" xfId="47419"/>
    <cellStyle name="差_2014年元-12月收支 2 12 2 2" xfId="47420"/>
    <cellStyle name="数字 2 15" xfId="47421"/>
    <cellStyle name="Comma  - Style1 12 9 2 2" xfId="47422"/>
    <cellStyle name="差_2015年开发区收支预算表20150301 2 16 2" xfId="47423"/>
    <cellStyle name="差_2015年开发区收支预算表20150301 2 21 2" xfId="47424"/>
    <cellStyle name="常规 2 2 6 2 7 11 2" xfId="47425"/>
    <cellStyle name="Accent5 - 40% 10 12" xfId="47426"/>
    <cellStyle name="借出原因 2 2" xfId="47427"/>
    <cellStyle name="常规 6 9 4 2" xfId="47428"/>
    <cellStyle name="Accent2 3 2" xfId="47429"/>
    <cellStyle name="常规 2 2 2 5 10 4" xfId="47430"/>
    <cellStyle name="常规 2 9 9 14" xfId="47431"/>
    <cellStyle name="差_2014年元-12月收支 3 9 2" xfId="47432"/>
    <cellStyle name="Comma  - Style7 8 2 3" xfId="47433"/>
    <cellStyle name="Percent [2] 11 3" xfId="47434"/>
    <cellStyle name="好_（定稿）2013年开发区区域内税收汇总03版 2 11 13" xfId="47435"/>
    <cellStyle name="差_2014年元-12月收支 2 6 9 2" xfId="47436"/>
    <cellStyle name="Currency [0] 3 2" xfId="47437"/>
    <cellStyle name="Accent5 - 20% 5 2 3 2" xfId="47438"/>
    <cellStyle name="好_2015年元-12月收支 4 14 2" xfId="47439"/>
    <cellStyle name="Accent5 - 60% 6 2 2" xfId="47440"/>
    <cellStyle name="Comma  - Style2 17 2" xfId="47441"/>
    <cellStyle name="Comma  - Style2 22 2" xfId="47442"/>
    <cellStyle name="好_123 2 2 4 2" xfId="47443"/>
    <cellStyle name="常规 6 12 11 2" xfId="47444"/>
    <cellStyle name="40% - 强调文字颜色 6 2 6 2" xfId="47445"/>
    <cellStyle name="常规 9 3 4 5 2" xfId="47446"/>
    <cellStyle name="Accent4 - 60% 10 2 2" xfId="47447"/>
    <cellStyle name="好_（定稿）2013年开发区区域内税收汇总03版 8 10 2" xfId="47448"/>
    <cellStyle name="Accent3 - 20% 5 6" xfId="47449"/>
    <cellStyle name="Accent3 - 40% 3 2 4" xfId="47450"/>
    <cellStyle name="好_Book1_1 3 10" xfId="47451"/>
    <cellStyle name="好_2013年财政收支表（2月8日） 2 4 2" xfId="47452"/>
    <cellStyle name="SHADEDSTORES 2 2 4 4" xfId="47453"/>
    <cellStyle name="Accent4 - 60% 6 2 5" xfId="47454"/>
    <cellStyle name="Accent1 - 20% 9 12 2" xfId="47455"/>
    <cellStyle name="常规 6 2 9 4 2" xfId="47456"/>
    <cellStyle name="差_Book1_1 2 9 2 2" xfId="47457"/>
    <cellStyle name="常规 4 3 5 2 2" xfId="47458"/>
    <cellStyle name="Accent4 - 20% 9 2 5" xfId="47459"/>
    <cellStyle name="常规 18 5 3" xfId="47460"/>
    <cellStyle name="Accent6 - 60% 4 5 2 2" xfId="47461"/>
    <cellStyle name="差_2012年调整预算 6 13 2" xfId="47462"/>
    <cellStyle name="表标题 5 10 4" xfId="47463"/>
    <cellStyle name="常规 17 7 12" xfId="47464"/>
    <cellStyle name="后继超链接 4 10 2" xfId="47465"/>
    <cellStyle name="差_2015年元-12月收支 11 2" xfId="47466"/>
    <cellStyle name="好_2015年开发区收支预算表20150301 2 12 7" xfId="47467"/>
    <cellStyle name="好_2015年开发区收支预算表20150826定稿（加科技明细）结算后调整 2 8 14" xfId="47468"/>
    <cellStyle name="差_（定稿）2013年开发区区域内税收汇总03版 2 2 12" xfId="47469"/>
    <cellStyle name="20% - 强调文字颜色 2 4" xfId="47470"/>
    <cellStyle name="常规 2 5 12 11 2" xfId="47471"/>
    <cellStyle name="常规 2 2 3 2 5 11" xfId="47472"/>
    <cellStyle name="差_元-3月开发区税收收入完成情况表 6 9" xfId="47473"/>
    <cellStyle name="Comma  - Style5 9 2 3" xfId="47474"/>
    <cellStyle name="常规 2 2 3 2 4 11" xfId="47475"/>
    <cellStyle name="Accent2 - 40% 9 9" xfId="47476"/>
    <cellStyle name="常规 2 2 2 10 5 4" xfId="47477"/>
    <cellStyle name="常规 4 3 4 10 2" xfId="47478"/>
    <cellStyle name="差_Book1_1 2 8 10 2" xfId="47479"/>
    <cellStyle name="常规 2 6 10 7" xfId="47480"/>
    <cellStyle name="Comma  - Style6 8 10 2" xfId="47481"/>
    <cellStyle name="差_（定稿）2013年开发区区域内税收汇总03版 2 11 3" xfId="47482"/>
    <cellStyle name="Accent1 - 40% 11 9 2" xfId="47483"/>
    <cellStyle name="常规 5 3 2 6" xfId="47484"/>
    <cellStyle name="好_财政优惠政策计算表20140527 2 9 14" xfId="47485"/>
    <cellStyle name="Currency1" xfId="47486"/>
    <cellStyle name="Accent5 - 40% 11 5" xfId="47487"/>
    <cellStyle name="好_2014年元-12月收支 2 2 11" xfId="47488"/>
    <cellStyle name="常规 18 3 4 2" xfId="47489"/>
    <cellStyle name="好_2012年调整预算 2 8 2" xfId="47490"/>
    <cellStyle name="常规 2 2 2 4 9 11" xfId="47491"/>
    <cellStyle name="Accent6 - 60% 11 2 5" xfId="47492"/>
    <cellStyle name="常规 2 2 2 5 11 6 2" xfId="47493"/>
    <cellStyle name="Accent2 - 60% 5 2 5" xfId="47494"/>
    <cellStyle name="常规 9 3 2 13" xfId="47495"/>
    <cellStyle name="好_2015年开发区收支预算表20150301 2 8 13 2" xfId="47496"/>
    <cellStyle name="好_2015年开发区收支预算表20150826定稿（加科技明细）结算后调整 9 14" xfId="47497"/>
    <cellStyle name="好_2014年元-12月收支 2 9 6" xfId="47498"/>
    <cellStyle name="常规 3 3 10 10" xfId="47499"/>
    <cellStyle name="常规 2 2 2 5 11 4 2" xfId="47500"/>
    <cellStyle name="好_2015年开发区收支预算表20150826定稿（加科技明细）结算后调整 2 7 8 2" xfId="47501"/>
    <cellStyle name="好_123 8 9 2" xfId="47502"/>
    <cellStyle name="常规 2 2 5 2 5 2" xfId="47503"/>
    <cellStyle name="差_咸宁市直2013年政府基建支出预算表（一上) 10 11" xfId="47504"/>
    <cellStyle name="数字 12 5" xfId="47505"/>
    <cellStyle name="好_Book1_1 12 11" xfId="47506"/>
    <cellStyle name="Accent6 - 20% 11 10 3" xfId="47507"/>
    <cellStyle name="Accent5 - 40% 3 8" xfId="47508"/>
    <cellStyle name="好_元-3月开发区税收收入完成情况表 6 14" xfId="47509"/>
    <cellStyle name="Accent6 9 14" xfId="47510"/>
    <cellStyle name="小数 2 8" xfId="47511"/>
    <cellStyle name="Comma  - Style3 20 3" xfId="47512"/>
    <cellStyle name="Comma  - Style3 15 3" xfId="47513"/>
    <cellStyle name="Accent6 - 40% 2 9 2 2" xfId="47514"/>
    <cellStyle name="Accent5 3 2 6" xfId="47515"/>
    <cellStyle name="Accent5 - 20% 7 3 2" xfId="47516"/>
    <cellStyle name="Accent4 - 20% 8 9" xfId="47517"/>
    <cellStyle name="Accent6 - 40% 23" xfId="47518"/>
    <cellStyle name="Accent6 - 40% 18" xfId="47519"/>
    <cellStyle name="差_2015年开发区收支预算表20150826定稿（加科技明细）结算后调整 5 8" xfId="47520"/>
    <cellStyle name="常规 2 2 4 2 8 13" xfId="47521"/>
    <cellStyle name="好_2012年调整预算 11 8" xfId="47522"/>
    <cellStyle name="Comma  - Style6 10 5 3" xfId="47523"/>
    <cellStyle name="常规 10 7 11" xfId="47524"/>
    <cellStyle name="强调 1 4 6 2" xfId="47525"/>
    <cellStyle name="差_财政优惠政策计算表20140527 5 10" xfId="47526"/>
    <cellStyle name="好_Book1_1 9 3" xfId="47527"/>
    <cellStyle name="差_元-3月开发区税收收入完成情况表 2 2 14 2" xfId="47528"/>
    <cellStyle name="Accent3 - 40% 10" xfId="47529"/>
    <cellStyle name="常规 2 2 6 2 8 9 2" xfId="47530"/>
    <cellStyle name="常规 2 2 2 6 8 13 2" xfId="47531"/>
    <cellStyle name="Accent5 - 20% 6 13" xfId="47532"/>
    <cellStyle name="Accent5 - 40% 10 7 2" xfId="47533"/>
    <cellStyle name="常规 2 2 2 2 2 7 2" xfId="47534"/>
    <cellStyle name="Comma  - Style3 12 9 2 2" xfId="47535"/>
    <cellStyle name="好_2015年开发区收支预算表20150826定稿（加科技明细）结算后调整 2 4 2" xfId="47536"/>
    <cellStyle name="差_（定稿）2013年开发区区域内税收汇总03版 2 7 6" xfId="47537"/>
    <cellStyle name="好_2012年调整预算 2 6 12 2" xfId="47538"/>
    <cellStyle name="差_2012年调整预算 10 5 2" xfId="47539"/>
    <cellStyle name="好_Book1 3 11" xfId="47540"/>
    <cellStyle name="常规 2 2 4 2 14" xfId="47541"/>
    <cellStyle name="常规 5 2 2 3 8 2" xfId="47542"/>
    <cellStyle name="Comma  - Style2 7" xfId="47543"/>
    <cellStyle name="好_财政优惠政策计算表20140527 2 9 6 2" xfId="47544"/>
    <cellStyle name="差_2015年开发区收支预算表20150301 2 2 7 2" xfId="47545"/>
    <cellStyle name="常规 7 2 14" xfId="47546"/>
    <cellStyle name="好_123 6 8 2" xfId="47547"/>
    <cellStyle name="好_（定稿）2013年开发区区域内税收汇总03版 7 11 2" xfId="47548"/>
    <cellStyle name="差_咸宁市直2013年政府基建支出预算表（一上) 5 13" xfId="47549"/>
    <cellStyle name="强调 2 7 6 2" xfId="47550"/>
    <cellStyle name="差_咸宁市直2013年政府基建支出预算表（一上) 5 2 2" xfId="47551"/>
    <cellStyle name="好_2015年开发区收支预算表20150826定稿（加科技明细）结算后调整 2 5 7 2" xfId="47552"/>
    <cellStyle name="强调 2 5 14 2" xfId="47553"/>
    <cellStyle name="差_2012-2013年结算140424李爱民 2 9 10" xfId="47554"/>
    <cellStyle name="强调 1 5 3" xfId="47555"/>
    <cellStyle name="强调 1 9 12" xfId="47556"/>
    <cellStyle name="差_Book1_1 2 10 9 2" xfId="47557"/>
    <cellStyle name="Accent5 - 60% 6 2 4 2 2" xfId="47558"/>
    <cellStyle name="表标题 12 16" xfId="47559"/>
    <cellStyle name="好_财政优惠政策计算表20140527 10 7" xfId="47560"/>
    <cellStyle name="t 2 9 2" xfId="47561"/>
    <cellStyle name="常规 2 11 3" xfId="47562"/>
    <cellStyle name="数字 8 9" xfId="47563"/>
    <cellStyle name="常规 17 11 9 2" xfId="47564"/>
    <cellStyle name="常规 3 3 7 7 2" xfId="47565"/>
    <cellStyle name="烹拳 [0]_95" xfId="47566"/>
    <cellStyle name="Comma  - Style8 5 2 2" xfId="47567"/>
    <cellStyle name="Header2 11 3" xfId="47568"/>
    <cellStyle name="好_2015年开发区收支预算表20150826定稿（加科技明细）结算后调整 10 2" xfId="47569"/>
    <cellStyle name="Comma  - Style7 5 2 2" xfId="47570"/>
    <cellStyle name="Accent3 - 20% 13 2" xfId="47571"/>
    <cellStyle name="常规 2 10 4 5 2" xfId="47572"/>
    <cellStyle name="常规 2 9 2 14" xfId="47573"/>
    <cellStyle name="Accent1 - 20% 10" xfId="47574"/>
    <cellStyle name="常规 2 5 4 12 2" xfId="47575"/>
    <cellStyle name="Comma  - Style4 7 11" xfId="47576"/>
    <cellStyle name="常规 10 8 4" xfId="47577"/>
    <cellStyle name="常规 2 7 3 2" xfId="47578"/>
    <cellStyle name="Comma  - Style8 8 7 3" xfId="47579"/>
    <cellStyle name="Accent4 - 20% 5 7" xfId="47580"/>
    <cellStyle name="常规 13 5 10 2" xfId="47581"/>
    <cellStyle name="Accent1 - 20% 6 8" xfId="47582"/>
    <cellStyle name="常规 2 10 7 5" xfId="47583"/>
    <cellStyle name="常规 2 5 4 6" xfId="47584"/>
    <cellStyle name="常规 4 4 8 8" xfId="47585"/>
    <cellStyle name="SHADEDSTORES 5 3 3" xfId="47586"/>
    <cellStyle name="常规 10 5 9 2" xfId="47587"/>
    <cellStyle name="差_2015年开发区收支预算表20150826定稿（加科技明细）结算后调整 13 13" xfId="47588"/>
    <cellStyle name="表标题 8 10 2" xfId="47589"/>
    <cellStyle name="常规 2 9 10 6 2" xfId="47590"/>
    <cellStyle name="常规 2 2 7 4" xfId="47591"/>
    <cellStyle name="常规 2 4 11 6 2" xfId="47592"/>
    <cellStyle name="常规 22 2 2" xfId="47593"/>
    <cellStyle name="常规 17 2 2" xfId="47594"/>
    <cellStyle name="差_2012年调整预算 11 4 2" xfId="47595"/>
    <cellStyle name="好_Book1 5 15" xfId="47596"/>
    <cellStyle name="PSDec 10 2 2" xfId="47597"/>
    <cellStyle name="差_123 5 6" xfId="47598"/>
    <cellStyle name="好_2012年调整预算 6 14 2" xfId="47599"/>
    <cellStyle name="常规 2 2 2 5 3 9" xfId="47600"/>
    <cellStyle name="Accent6 7 2 4" xfId="47601"/>
    <cellStyle name="差_2015年开发区收支预算表20150826定稿（加科技明细）结算后调整 5 6 2" xfId="47602"/>
    <cellStyle name="常规 2 2 2 6 10 8 2" xfId="47603"/>
    <cellStyle name="好_2013年财政收支表（2月8日） 13 12" xfId="47604"/>
    <cellStyle name="常规 2 2 4 2 7 2 2" xfId="47605"/>
    <cellStyle name="差_2015年开发区收支预算表20150826定稿（加科技明细）结算后调整 13 7 2" xfId="47606"/>
    <cellStyle name="常规 2 4 10 5 2" xfId="47607"/>
    <cellStyle name="常规 16 2 7 2 2" xfId="47608"/>
    <cellStyle name="Accent1 - 40% 2 8 2" xfId="47609"/>
    <cellStyle name="好_2015年开发区收支预算表20150301 2 12 14" xfId="47610"/>
    <cellStyle name="Comma  - Style2 5 13 2 2" xfId="47611"/>
    <cellStyle name="常规 3 3 5 14" xfId="47612"/>
    <cellStyle name="Accent6 - 40% 4 5 2" xfId="47613"/>
    <cellStyle name="未定义 2 14" xfId="47614"/>
    <cellStyle name="常规 2 3 3 10" xfId="47615"/>
    <cellStyle name="差_Book1 9 3 2" xfId="47616"/>
    <cellStyle name="常规 10 3 10 7" xfId="47617"/>
    <cellStyle name="好_2015年开发区收支预算表20150301 2 12 2" xfId="47618"/>
    <cellStyle name="Accent5 - 20% 6 11" xfId="47619"/>
    <cellStyle name="差_元-3月开发区税收收入完成情况表 12 10 2" xfId="47620"/>
    <cellStyle name="好_Book1_1 2 7 2" xfId="47621"/>
    <cellStyle name="Accent2 - 60% 8 2 6" xfId="47622"/>
    <cellStyle name="Comma  - Style7 10 4 3" xfId="47623"/>
    <cellStyle name="Accent4 - 20% 7 11" xfId="47624"/>
    <cellStyle name="常规 2 2 14 11" xfId="47625"/>
    <cellStyle name="差_2012年调整预算 2 12 6 2" xfId="47626"/>
    <cellStyle name="Accent6 - 20% 4 10 2" xfId="47627"/>
    <cellStyle name="差_2013年财政收支表（2月8日） 14" xfId="47628"/>
    <cellStyle name="常规 3 3 11 4 2" xfId="47629"/>
    <cellStyle name="SHADEDSTORES 2 2 2 2 2" xfId="47630"/>
    <cellStyle name="常规 18 10 14 2" xfId="47631"/>
    <cellStyle name="Accent1 8" xfId="47632"/>
    <cellStyle name="常规 6 8 9" xfId="47633"/>
    <cellStyle name="差_2012年调整预算 5 3 2" xfId="47634"/>
    <cellStyle name="常规 11 2 9 6 2" xfId="47635"/>
    <cellStyle name="Comma  - Style3 6 10 2 2" xfId="47636"/>
    <cellStyle name="常规 2 18 7 2" xfId="47637"/>
    <cellStyle name="差_Book1_1 2 3 12 2" xfId="47638"/>
    <cellStyle name="Comma  - Style4 2 9 2 2" xfId="47639"/>
    <cellStyle name="好_2015年元-12月收支 13 4 2" xfId="47640"/>
    <cellStyle name="好_元-3月开发区税收收入完成情况表 2 9 6" xfId="47641"/>
    <cellStyle name="Accent3 6 7" xfId="47642"/>
    <cellStyle name="Comma  - Style5 6 14 2" xfId="47643"/>
    <cellStyle name="Accent6 - 20% 4 5 2 2" xfId="47644"/>
    <cellStyle name="常规 4 2 5 8 2" xfId="47645"/>
    <cellStyle name="好_2015年开发区收支预算表20150826定稿（加科技明细）结算后调整 7 11 2" xfId="47646"/>
    <cellStyle name="常规 10 3 10 10 2" xfId="47647"/>
    <cellStyle name="常规 2 2 6 11 2" xfId="47648"/>
    <cellStyle name="常规 2 5 10 13" xfId="47649"/>
    <cellStyle name="好_2015年元-12月收支 2 4 7" xfId="47650"/>
    <cellStyle name="常规 12 2 20 2" xfId="47651"/>
    <cellStyle name="常规 12 2 15 2" xfId="47652"/>
    <cellStyle name="未定义 2 4 4" xfId="47653"/>
    <cellStyle name="常规 2 2 3 2 3 6" xfId="47654"/>
    <cellStyle name="好_123 2 12 8" xfId="47655"/>
    <cellStyle name="常规 6 2 7 4" xfId="47656"/>
    <cellStyle name="Comma  - Style3 6 11" xfId="47657"/>
    <cellStyle name="常规 5 2 5 2" xfId="47658"/>
    <cellStyle name="Accent6 - 20% 6 14 2" xfId="47659"/>
    <cellStyle name="常规 3 3 7 9" xfId="47660"/>
    <cellStyle name="好_2012年调整预算 2 6 3 2" xfId="47661"/>
    <cellStyle name="常规 2 2 20 2 2" xfId="47662"/>
    <cellStyle name="常规 2 2 15 2 2" xfId="47663"/>
    <cellStyle name="差_咸宁市直2013年政府基建支出预算表（一上) 7 5 2" xfId="47664"/>
    <cellStyle name="好_Book1_1 4 5" xfId="47665"/>
    <cellStyle name="常规 9 3 8 2" xfId="47666"/>
    <cellStyle name="Accent6 - 40% 6 2 7 2" xfId="47667"/>
    <cellStyle name="常规 18 8 3 2" xfId="47668"/>
    <cellStyle name="差_123 2 5 11 2" xfId="47669"/>
    <cellStyle name="Accent6 - 20% 9 12 2 2" xfId="47670"/>
    <cellStyle name="常规 2 2 7 2 3 14" xfId="47671"/>
    <cellStyle name="常规 14 2 2 9 2" xfId="47672"/>
    <cellStyle name="好_2014年元-12月收支 2 9 5 2" xfId="47673"/>
    <cellStyle name="常规 15 2 3 9" xfId="47674"/>
    <cellStyle name="常规 18 5 5 2" xfId="47675"/>
    <cellStyle name="Accent4 - 40% 6 12" xfId="47676"/>
    <cellStyle name="Percent [2] 10 2" xfId="47677"/>
    <cellStyle name="_Book1_2 6 2" xfId="47678"/>
    <cellStyle name="常规 2 9 12 10 2" xfId="47679"/>
    <cellStyle name="后继超链接 12 11" xfId="47680"/>
    <cellStyle name="Header2 3 7" xfId="47681"/>
    <cellStyle name="Accent6 - 60% 13 2" xfId="47682"/>
    <cellStyle name="差_2014年元-12月收支 2 11 10" xfId="47683"/>
    <cellStyle name="Comma  - Style6 12 2 2 2" xfId="47684"/>
    <cellStyle name="超级链接 7 11" xfId="47685"/>
    <cellStyle name="Accent5 - 40% 8 2 5 2" xfId="47686"/>
    <cellStyle name="好_（定稿）2013年开发区区域内税收汇总03版 2 3 2" xfId="47687"/>
    <cellStyle name="常规 2 2 7 2 2 2" xfId="47688"/>
    <cellStyle name="_一四星酒店方案 4 5" xfId="47689"/>
    <cellStyle name="差_咸宁市直2013年政府基建支出预算表（一上) 2 4 4" xfId="47690"/>
    <cellStyle name="Comma  - Style1 5 10" xfId="47691"/>
    <cellStyle name="好_2012年调整预算 8 7" xfId="47692"/>
    <cellStyle name="常规 15 8" xfId="47693"/>
    <cellStyle name="常规 20 8" xfId="47694"/>
    <cellStyle name="Copied 2 8 2 2" xfId="47695"/>
    <cellStyle name="差_2012-2013年结算140424李爱民 8 4" xfId="47696"/>
    <cellStyle name="差_财政优惠政策计算表20140527 2 4 7 2" xfId="47697"/>
    <cellStyle name="常规 2 2 2 2 9 11" xfId="47698"/>
    <cellStyle name="Accent6 - 20% 8 2 6 3" xfId="47699"/>
    <cellStyle name="好_2013年财政收支表（2月8日） 4 13 2" xfId="47700"/>
    <cellStyle name="好_2013年财政收支表（2月8日） 8 2" xfId="47701"/>
    <cellStyle name="差_2013年财政收支表（2月8日） 22" xfId="47702"/>
    <cellStyle name="差_2013年财政收支表（2月8日） 17" xfId="47703"/>
    <cellStyle name="好_2015年开发区收支预算表20150826定稿（加科技明细）结算后调整 2 7 7 2" xfId="47704"/>
    <cellStyle name="Accent5 - 20% 4 2 3" xfId="47705"/>
    <cellStyle name="常规 2 6 5 5 2" xfId="47706"/>
    <cellStyle name="好_2013年财政收支表（2月8日） 4 4" xfId="47707"/>
    <cellStyle name="好_2015年开发区收支预算表20150826定稿（加科技明细）结算后调整 2 25 2" xfId="47708"/>
    <cellStyle name="好_元-3月开发区税收收入完成情况表 17" xfId="47709"/>
    <cellStyle name="好_元-3月开发区税收收入完成情况表 22" xfId="47710"/>
    <cellStyle name="常规 5 2 2 3 7 2" xfId="47711"/>
    <cellStyle name="Comma  - Style1 7" xfId="47712"/>
    <cellStyle name="常规 18 10 4" xfId="47713"/>
    <cellStyle name="输出 5" xfId="47714"/>
    <cellStyle name="好_Book1 10 11" xfId="47715"/>
    <cellStyle name="差_Book1 6 10 2" xfId="47716"/>
    <cellStyle name="Accent2 8 4" xfId="47717"/>
    <cellStyle name="差_2015年开发区收支预算表20150826定稿（加科技明细）结算后调整 4 13 2" xfId="47718"/>
    <cellStyle name="常规 6 13 8 2" xfId="47719"/>
    <cellStyle name="Input [yellow] 11 4" xfId="47720"/>
    <cellStyle name="好_2012年调整预算 8 6 2" xfId="47721"/>
    <cellStyle name="Accent4 9 2 5" xfId="47722"/>
    <cellStyle name="Accent6 - 20% 5 2 2 2 2" xfId="47723"/>
    <cellStyle name="常规 13 11 5" xfId="47724"/>
    <cellStyle name="常规 2 8 7 3" xfId="47725"/>
    <cellStyle name="t 2 4 2 2" xfId="47726"/>
    <cellStyle name="好_2015年开发区收支预算表20150826定稿（加科技明细）结算后调整 2 9 3" xfId="47727"/>
    <cellStyle name="好_元-3月开发区税收收入完成情况表 4 2 2" xfId="47728"/>
    <cellStyle name="Accent4 - 40% 4 4 2" xfId="47729"/>
    <cellStyle name="常规 5 3 2 18 2" xfId="47730"/>
    <cellStyle name="普通_“三部” (2)" xfId="47731"/>
    <cellStyle name="常规 2 2 9 2 9 5" xfId="47732"/>
    <cellStyle name="常规 2 2 2 3 11 8 2" xfId="47733"/>
    <cellStyle name="Comma  - Style4 12 11 2 2" xfId="47734"/>
    <cellStyle name="表标题 2 7 2" xfId="47735"/>
    <cellStyle name="常规 2 2 7 2 21 2" xfId="47736"/>
    <cellStyle name="常规 2 2 7 2 16 2" xfId="47737"/>
    <cellStyle name="常规 4 3 8 10 2" xfId="47738"/>
    <cellStyle name="常规 7 2 24 2" xfId="47739"/>
    <cellStyle name="常规 7 2 19 2" xfId="47740"/>
    <cellStyle name="常规 16 2 9 10" xfId="47741"/>
    <cellStyle name="好_2015年开发区收支预算表20150826定稿（加科技明细）结算后调整 4 3" xfId="47742"/>
    <cellStyle name="Accent6 - 40% 11 8" xfId="47743"/>
    <cellStyle name="Accent4 - 20% 2 12 2" xfId="47744"/>
    <cellStyle name="好_2012年调整预算 11 10" xfId="47745"/>
    <cellStyle name="Prefilled 3 4" xfId="47746"/>
    <cellStyle name="好_（定稿）2013年开发区区域内税收汇总03版 10 14" xfId="47747"/>
    <cellStyle name="常规 2 2 2 10 3 4 2" xfId="47748"/>
    <cellStyle name="SHADEDSTORES 6 12 5" xfId="47749"/>
    <cellStyle name="Accent5 8 12 2" xfId="47750"/>
    <cellStyle name="常规 10 2 11 5" xfId="47751"/>
    <cellStyle name="Comma  - Style3 9 11 2" xfId="47752"/>
    <cellStyle name="常规 2 2 3 2 4 7" xfId="47753"/>
    <cellStyle name="常规 2 9 2 2 2" xfId="47754"/>
    <cellStyle name="常规 9 2 7 2" xfId="47755"/>
    <cellStyle name="SHADEDSTORES 4 7" xfId="47756"/>
    <cellStyle name="常规 18 7 2 2" xfId="47757"/>
    <cellStyle name="差_财政优惠政策计算表20140527 2 5 13" xfId="47758"/>
    <cellStyle name="Comma  - Style8 26" xfId="47759"/>
    <cellStyle name="常规 2 2 2 3 6 6 2" xfId="47760"/>
    <cellStyle name="常规 2 2 9 6 2" xfId="47761"/>
    <cellStyle name="常规 3 4 2" xfId="47762"/>
    <cellStyle name="强调 1 7 12 2" xfId="47763"/>
    <cellStyle name="好_财政优惠政策计算表20140527 4 9 2" xfId="47764"/>
    <cellStyle name="常规 2 22 6 2 2" xfId="47765"/>
    <cellStyle name="常规 2 2 2 4 8 2 2" xfId="47766"/>
    <cellStyle name="好_2012-2013年结算140424李爱民 2 12 5" xfId="47767"/>
    <cellStyle name="Accent6 - 60% 4 13" xfId="47768"/>
    <cellStyle name="常规 2 18 6 2" xfId="47769"/>
    <cellStyle name="常规 2 6 6 5 2" xfId="47770"/>
    <cellStyle name="后继超级链接 6 12 2" xfId="47771"/>
    <cellStyle name="Comma  - Style4 9 2 2 2" xfId="47772"/>
    <cellStyle name="Accent6 - 60% 6 6 2" xfId="47773"/>
    <cellStyle name="常规 2 2 2 7 12 7 2" xfId="47774"/>
    <cellStyle name="强调 1 10 6" xfId="47775"/>
    <cellStyle name="常规 6 12 3" xfId="47776"/>
    <cellStyle name="差_2015年开发区收支预算表20150301 2 6 2 2" xfId="47777"/>
    <cellStyle name="好_元-3月开发区税收收入完成情况表 10 9" xfId="47778"/>
    <cellStyle name="Comma  - Style2 19 3" xfId="47779"/>
    <cellStyle name="Comma  - Style2 24 3" xfId="47780"/>
    <cellStyle name="差_咸宁市直2013年政府基建支出预算表（一上) 13 2 2" xfId="47781"/>
    <cellStyle name="好_2013年财政收支表（2月8日） 5 4" xfId="47782"/>
    <cellStyle name="常规 2 2 2 4 2 2 2" xfId="47783"/>
    <cellStyle name="Accent5 - 20% 8 2 2" xfId="47784"/>
    <cellStyle name="好_2014年元-12月收支 2 3 5 2" xfId="47785"/>
    <cellStyle name="差_2013年财政收支表（2月8日） 6 15" xfId="47786"/>
    <cellStyle name="Comma  - Style1 9 6 2 2" xfId="47787"/>
    <cellStyle name="后继超级链接 12 12" xfId="47788"/>
    <cellStyle name="常规 5 4 8" xfId="47789"/>
    <cellStyle name="常规 2 2 5 2 8 14" xfId="47790"/>
    <cellStyle name="好_Book1_1 7 14 2" xfId="47791"/>
    <cellStyle name="好_2012年调整预算 9 6" xfId="47792"/>
    <cellStyle name="40% - 强调文字颜色 5 6 2" xfId="47793"/>
    <cellStyle name="好_2014年元-12月收支 10 8" xfId="47794"/>
    <cellStyle name="Accent4 - 40% 10 2 4 2" xfId="47795"/>
    <cellStyle name="常规 4 4 2 5" xfId="47796"/>
    <cellStyle name="Accent1 - 20% 4 2 6" xfId="47797"/>
    <cellStyle name="常规 2 7 2 7 2" xfId="47798"/>
    <cellStyle name="Accent6 - 40% 4 3 3" xfId="47799"/>
    <cellStyle name="常规 2 2 4 2 4 5" xfId="47800"/>
    <cellStyle name="常规 7 4 4" xfId="47801"/>
    <cellStyle name="常规 2 9 2" xfId="47802"/>
    <cellStyle name="Accent1 - 40% 11 6" xfId="47803"/>
    <cellStyle name="Comma  - Style3 10 7 3" xfId="47804"/>
    <cellStyle name="Accent6 - 20% 4 9 2" xfId="47805"/>
    <cellStyle name="Accent6 2 11 2 2" xfId="47806"/>
    <cellStyle name="常规 2 7 6 10 2" xfId="47807"/>
    <cellStyle name="常规 9 3 6 2" xfId="47808"/>
    <cellStyle name="Accent6 - 40% 6 2 5 2" xfId="47809"/>
    <cellStyle name="好_2015年元-12月收支 4 7" xfId="47810"/>
    <cellStyle name="Comma  - Style5 6 4" xfId="47811"/>
    <cellStyle name="常规 15 2 4 3 2" xfId="47812"/>
    <cellStyle name="Comma  - Style8 7 2" xfId="47813"/>
    <cellStyle name="好_（定稿）2013年开发区区域内税收汇总03版 2 8 11" xfId="47814"/>
    <cellStyle name="差_元-3月开发区税收收入完成情况表 2 6 5" xfId="47815"/>
    <cellStyle name="后继超链接 8 10" xfId="47816"/>
    <cellStyle name="SHADEDSTORES 2 6 4 2" xfId="47817"/>
    <cellStyle name="常规 2 2 7 7 2" xfId="47818"/>
    <cellStyle name="Accent6 - 40% 2 5 2 2" xfId="47819"/>
    <cellStyle name="常规 2 2 7 2 10" xfId="47820"/>
    <cellStyle name="常规 5 6 3 2" xfId="47821"/>
    <cellStyle name="强调 3 5 13" xfId="47822"/>
    <cellStyle name="差_2015年开发区收支预算表20150301 11 7" xfId="47823"/>
    <cellStyle name="差_2015年开发区收支预算表20150826定稿（加科技明细）结算后调整 5 15" xfId="47824"/>
    <cellStyle name="常规 2 5 12 12 2" xfId="47825"/>
    <cellStyle name="20% - 强调文字颜色 3 4" xfId="47826"/>
    <cellStyle name="常规 11 2 9 5 2" xfId="47827"/>
    <cellStyle name="差_2012年调整预算 5 2 2" xfId="47828"/>
    <cellStyle name="Accent5 - 20% 8 10" xfId="47829"/>
    <cellStyle name="差_2015年开发区收支预算表20150826定稿（加科技明细）结算后调整 2 11 2 2" xfId="47830"/>
    <cellStyle name="Comma  - Style4 7 13 3" xfId="47831"/>
    <cellStyle name="Comma  - Style7 6 9 2" xfId="47832"/>
    <cellStyle name="Comma  - Style8 8 14" xfId="47833"/>
    <cellStyle name="Accent6 - 60% 11 2 4" xfId="47834"/>
    <cellStyle name="常规 9 2 5 4" xfId="47835"/>
    <cellStyle name="SHADEDSTORES 2 9" xfId="47836"/>
    <cellStyle name="Comma  - Style4 5 6" xfId="47837"/>
    <cellStyle name="差_财政优惠政策计算表20140527 4 7" xfId="47838"/>
    <cellStyle name="Accent3 - 60% 2 3" xfId="47839"/>
    <cellStyle name="好_咸宁市直2013年政府基建支出预算表（一上) 20" xfId="47840"/>
    <cellStyle name="好_咸宁市直2013年政府基建支出预算表（一上) 15" xfId="47841"/>
    <cellStyle name="表标题 7 3" xfId="47842"/>
    <cellStyle name="常规 15 11 2" xfId="47843"/>
    <cellStyle name="常规 20 11 2" xfId="47844"/>
    <cellStyle name="40% - 强调文字颜色 1 3 2" xfId="47845"/>
    <cellStyle name="Accent2 - 40% 3 5" xfId="47846"/>
    <cellStyle name="差_2015年元-12月收支 2 2 7 2" xfId="47847"/>
    <cellStyle name="常规 2 2 2 9 7" xfId="47848"/>
    <cellStyle name="Comma  - Style2 2 12 3" xfId="47849"/>
    <cellStyle name="差_2013年财政收支表（2月8日） 7 7" xfId="47850"/>
    <cellStyle name="强调 1 3 14" xfId="47851"/>
    <cellStyle name="Accent2 - 20% 8 8" xfId="47852"/>
    <cellStyle name="Comma  - Style8 12 4 3" xfId="47853"/>
    <cellStyle name="Accent1 - 20% 11 2 2" xfId="47854"/>
    <cellStyle name="常规 12 2 4 8" xfId="47855"/>
    <cellStyle name="Accent5 - 20% 13" xfId="47856"/>
    <cellStyle name="常规 8 2 12 7 2" xfId="47857"/>
    <cellStyle name="常规 7 10 6" xfId="47858"/>
    <cellStyle name="常规 16 2 8 8" xfId="47859"/>
    <cellStyle name="差_2015年元-12月收支 8 11" xfId="47860"/>
    <cellStyle name="差_123 10 5" xfId="47861"/>
    <cellStyle name="差_咸宁市直2013年政府基建支出预算表（一上) 2 11 8 2" xfId="47862"/>
    <cellStyle name="好_2015年开发区收支预算表20150826定稿（加科技明细）结算后调整 3 5 2" xfId="47863"/>
    <cellStyle name="Comma  - Style3 12 10 2" xfId="47864"/>
    <cellStyle name="好_咸宁市直2013年政府基建支出预算表（一上) 2 13 2" xfId="47865"/>
    <cellStyle name="Accent2 - 60% 6 11" xfId="47866"/>
    <cellStyle name="强调 2 11 12" xfId="47867"/>
    <cellStyle name="好_2015年元-12月收支 2 12 2" xfId="47868"/>
    <cellStyle name="常规 13 8 14 2" xfId="47869"/>
    <cellStyle name="Comma  - Style8 5 13" xfId="47870"/>
    <cellStyle name="常规 7 2 2 6" xfId="47871"/>
    <cellStyle name="Accent2 6 4" xfId="47872"/>
    <cellStyle name="好_咸宁市直2013年政府基建支出预算表（一上) 12 6" xfId="47873"/>
    <cellStyle name="Accent5 4 2" xfId="47874"/>
    <cellStyle name="常规 10 3 8 10 2" xfId="47875"/>
    <cellStyle name="差_Book1_1 10 7" xfId="47876"/>
    <cellStyle name="差_2015年开发区收支预算表20150301 9 14 2" xfId="47877"/>
    <cellStyle name="常规 2 2 4 2 5 4 2" xfId="47878"/>
    <cellStyle name="常规 7 5 3 2" xfId="47879"/>
    <cellStyle name="Comma  - Style6 7 3 2" xfId="47880"/>
    <cellStyle name="好_财政优惠政策计算表20140527 9 7" xfId="47881"/>
    <cellStyle name="好_财政优惠政策计算表20140527 2 2 12" xfId="47882"/>
    <cellStyle name="60% - 强调文字颜色 6 2" xfId="47883"/>
    <cellStyle name="表标题 2 8 2 2" xfId="47884"/>
    <cellStyle name="常规 6 2 9 7 2" xfId="47885"/>
    <cellStyle name="好_2013年财政收支表（2月8日） 2 7 2" xfId="47886"/>
    <cellStyle name="后继超级链接 3 5" xfId="47887"/>
    <cellStyle name="Accent5 5 4 2" xfId="47888"/>
    <cellStyle name="差_Book1_1 6" xfId="47889"/>
    <cellStyle name="常规 2 2 2 2 11 12 2" xfId="47890"/>
    <cellStyle name="Accent1 - 20% 8 2 3 2" xfId="47891"/>
    <cellStyle name="好_Book1 12" xfId="47892"/>
    <cellStyle name="常规 2 2 5 2 2 3" xfId="47893"/>
    <cellStyle name="好_2012-2013年结算140424李爱民 2 4 2" xfId="47894"/>
    <cellStyle name="差_咸宁市直2013年政府基建支出预算表（一上) 2 10 12 2" xfId="47895"/>
    <cellStyle name="常规 2 3 3 14" xfId="47896"/>
    <cellStyle name="regstoresfromspecstores 14" xfId="47897"/>
    <cellStyle name="Accent1 - 40% 4 9" xfId="47898"/>
    <cellStyle name="常规 16 2 9 3" xfId="47899"/>
    <cellStyle name="Accent6 - 40% 11 7" xfId="47900"/>
    <cellStyle name="好_元-3月开发区税收收入完成情况表 2 6 14 2" xfId="47901"/>
    <cellStyle name="后继超链接 2 9 2" xfId="47902"/>
    <cellStyle name="常规 9 3 4 10 2" xfId="47903"/>
    <cellStyle name="Accent3 - 60% 9 7" xfId="47904"/>
    <cellStyle name="好_元-3月开发区税收收入完成情况表 2 11 5" xfId="47905"/>
    <cellStyle name="超级链接 6 10" xfId="47906"/>
    <cellStyle name="好 7" xfId="47907"/>
    <cellStyle name="差_2012-2013年结算140424李爱民 10 5 2" xfId="47908"/>
    <cellStyle name="常规 2 5 9 11" xfId="47909"/>
    <cellStyle name="好_2015年元-12月收支 2 2 10" xfId="47910"/>
    <cellStyle name="好_（定稿）2013年开发区区域内税收汇总03版 10 10" xfId="47911"/>
    <cellStyle name="Accent5 - 40% 11 15" xfId="47912"/>
    <cellStyle name="好_Book1 6 6" xfId="47913"/>
    <cellStyle name="Accent3 - 20% 5 12" xfId="47914"/>
    <cellStyle name="好_（定稿）2013年开发区区域内税收汇总03版 2 7 8 2" xfId="47915"/>
    <cellStyle name="SHADEDSTORES 3 2 4 2" xfId="47916"/>
    <cellStyle name="常规 2 8 8" xfId="47917"/>
    <cellStyle name="好_2012-2013年结算140424李爱民 2 5 7 2" xfId="47918"/>
    <cellStyle name="SHADEDSTORES 3 2 7 2" xfId="47919"/>
    <cellStyle name="差_2012年调整预算 11 2 2" xfId="47920"/>
    <cellStyle name="好_2015年元-12月收支 2 9 7" xfId="47921"/>
    <cellStyle name="常规 2 5 11 13" xfId="47922"/>
    <cellStyle name="常规 9 2 10 11" xfId="47923"/>
    <cellStyle name="常规 3 5 3" xfId="47924"/>
    <cellStyle name="差_2012-2013年结算140424李爱民 2 6 2" xfId="47925"/>
    <cellStyle name="数字 10 13" xfId="47926"/>
    <cellStyle name="常规 9 2 7 8 2" xfId="47927"/>
    <cellStyle name="差_2015年开发区收支预算表20150826定稿（加科技明细）结算后调整 10 12" xfId="47928"/>
    <cellStyle name="Comma  - Style2 5 7 2" xfId="47929"/>
    <cellStyle name="常规 17 11 13" xfId="47930"/>
    <cellStyle name="常规 2 2 5 2 4 2 2" xfId="47931"/>
    <cellStyle name="好_（定稿）2013年开发区区域内税收汇总03版 6 4" xfId="47932"/>
    <cellStyle name="Accent5 - 40% 2 15" xfId="47933"/>
    <cellStyle name="强调 1 6 9" xfId="47934"/>
    <cellStyle name="差_2015年开发区收支预算表20150301 2 5 10 2" xfId="47935"/>
    <cellStyle name="差_2015年开发区收支预算表20150826定稿（加科技明细）结算后调整 2 11 10" xfId="47936"/>
    <cellStyle name="差_2012年调整预算 8 5" xfId="47937"/>
    <cellStyle name="货币 2 12 10" xfId="47938"/>
    <cellStyle name="常规 18 12 6 2" xfId="47939"/>
    <cellStyle name="差_2012-2013年结算140424李爱民 5 6 2" xfId="47940"/>
    <cellStyle name="常规 2 2 6 2 6 10" xfId="47941"/>
    <cellStyle name="常规 10 3 11 10 2" xfId="47942"/>
    <cellStyle name="差_2015年开发区收支预算表20150301 13 12 2" xfId="47943"/>
    <cellStyle name="Accent4 - 40% 11 2 6 2" xfId="47944"/>
    <cellStyle name="Accent6 3 13 2 2" xfId="47945"/>
    <cellStyle name="差_2015年开发区收支预算表20150301 9 5 2" xfId="47946"/>
    <cellStyle name="常规 2 2 2 7 3 14" xfId="47947"/>
    <cellStyle name="常规 3 10 7" xfId="47948"/>
    <cellStyle name="Comma  - Style7 5 11 2 2" xfId="47949"/>
    <cellStyle name="常规 4 3 9 7" xfId="47950"/>
    <cellStyle name="SHADEDSTORES 4 4 2" xfId="47951"/>
    <cellStyle name="常规 2 4 5 5" xfId="47952"/>
    <cellStyle name="差_2012-2013年结算140424李爱民 2 4 6" xfId="47953"/>
    <cellStyle name="_一四星酒店方案 4 6" xfId="47954"/>
    <cellStyle name="常规 2 2 7 2 2 3" xfId="47955"/>
    <cellStyle name="常规 2 2 4 2 6 6" xfId="47956"/>
    <cellStyle name="常规 7 6 5" xfId="47957"/>
    <cellStyle name="差_2014年元-12月收支 14 2" xfId="47958"/>
    <cellStyle name="强调 2 10 14" xfId="47959"/>
    <cellStyle name="差_2015年开发区收支预算表20150826定稿（加科技明细）结算后调整 2 12 10 2" xfId="47960"/>
    <cellStyle name="好_2015年开发区收支预算表20150301 2 10 9 2" xfId="47961"/>
    <cellStyle name="差_2014年元-12月收支 13 13" xfId="47962"/>
    <cellStyle name="强调 3 2 6" xfId="47963"/>
    <cellStyle name="差_元-3月开发区税收收入完成情况表 2 9 7" xfId="47964"/>
    <cellStyle name="超级链接 4 13 2" xfId="47965"/>
    <cellStyle name="常规 18 7 9" xfId="47966"/>
    <cellStyle name="常规 11 5" xfId="47967"/>
    <cellStyle name="好_元-3月开发区税收收入完成情况表 6 8" xfId="47968"/>
    <cellStyle name="Input [yellow] 3 6" xfId="47969"/>
    <cellStyle name="差_2015年开发区收支预算表20150301 6" xfId="47970"/>
    <cellStyle name="计算 6" xfId="47971"/>
    <cellStyle name="常规 2 2 3 2 5 4" xfId="47972"/>
    <cellStyle name="Comma  - Style7 5 5 3" xfId="47973"/>
    <cellStyle name="常规 3 3 5 4" xfId="47974"/>
    <cellStyle name="未定义 2 4" xfId="47975"/>
    <cellStyle name="Accent5 - 60% 5 4 2 2" xfId="47976"/>
    <cellStyle name="Comma  - Style8 6 9" xfId="47977"/>
    <cellStyle name="好_元-3月开发区税收收入完成情况表 13 6 2" xfId="47978"/>
    <cellStyle name="Accent5 4 2 3 2 2" xfId="47979"/>
    <cellStyle name="Accent4 - 20% 3 6" xfId="47980"/>
    <cellStyle name="常规 2 2 9 2 7 11 2" xfId="47981"/>
    <cellStyle name="常规 2 2 2 10 7 9" xfId="47982"/>
    <cellStyle name="Accent3 - 20% 8 3 2" xfId="47983"/>
    <cellStyle name="数量 3 2" xfId="47984"/>
    <cellStyle name="差_2012年调整预算 6 12 2" xfId="47985"/>
    <cellStyle name="Accent5 - 40% 3 2 5" xfId="47986"/>
    <cellStyle name="常规 2 2 6 2 2 10" xfId="47987"/>
    <cellStyle name="好_财政优惠政策计算表20140527 2 7 6 2" xfId="47988"/>
    <cellStyle name="好_财政优惠政策计算表20140527 2 11 3" xfId="47989"/>
    <cellStyle name="Accent5 8 2 6 2 2" xfId="47990"/>
    <cellStyle name="数字 9 4" xfId="47991"/>
    <cellStyle name="好_（定稿）2013年开发区区域内税收汇总03版 2 9 6 2" xfId="47992"/>
    <cellStyle name="差_2014年元-12月收支 3 8 2" xfId="47993"/>
    <cellStyle name="差_元-3月开发区税收收入完成情况表 2 11 11 2" xfId="47994"/>
    <cellStyle name="常规 8 9 7" xfId="47995"/>
    <cellStyle name="SHADEDSTORES 6 14" xfId="47996"/>
    <cellStyle name="常规 3 3 9 9 2" xfId="47997"/>
    <cellStyle name="Comma  - Style5 11 12" xfId="47998"/>
    <cellStyle name="常规 15 2 7 5" xfId="47999"/>
    <cellStyle name="Comma  - Style2 7 12" xfId="48000"/>
    <cellStyle name="常规 2 2 2 2 12 8 2" xfId="48001"/>
    <cellStyle name="好_2013年财政收支表（2月8日） 4 11 2" xfId="48002"/>
    <cellStyle name="Accent6 - 20% 8 2 4 3" xfId="48003"/>
    <cellStyle name="常规 6 5 11" xfId="48004"/>
    <cellStyle name="常规 2 3 10 11 2" xfId="48005"/>
    <cellStyle name="差_2013年财政收支表（2月8日） 7 3" xfId="48006"/>
    <cellStyle name="SHADEDSTORES 6 5 4" xfId="48007"/>
    <cellStyle name="Comma  - Style6 3 3 2 2" xfId="48008"/>
    <cellStyle name="Accent2 - 60% 12 3" xfId="48009"/>
    <cellStyle name="PSChar 8 2 2" xfId="48010"/>
    <cellStyle name="RevList 7 2 2" xfId="48011"/>
    <cellStyle name="差_咸宁市直2013年政府基建支出预算表（一上) 2 8 4 2" xfId="48012"/>
    <cellStyle name="常规 2 2 4 2 7 4" xfId="48013"/>
    <cellStyle name="常规 7 7 3" xfId="48014"/>
    <cellStyle name="常规 2 2 7 2 8 3" xfId="48015"/>
    <cellStyle name="常规 2 4 11 3 2" xfId="48016"/>
    <cellStyle name="差_Book1 8 12" xfId="48017"/>
    <cellStyle name="差_123 9 11 2" xfId="48018"/>
    <cellStyle name="Comma  - Style3 7 6" xfId="48019"/>
    <cellStyle name="差_2015年开发区收支预算表20150826定稿（加科技明细）结算后调整 6 4 2" xfId="48020"/>
    <cellStyle name="差_2015年开发区收支预算表20150826定稿（加科技明细）结算后调整 2 3 10 2" xfId="48021"/>
    <cellStyle name="差_2013年财政收支表（2月8日） 2 11 3" xfId="48022"/>
    <cellStyle name="常规 15 2 9 10 2" xfId="48023"/>
    <cellStyle name="好_2012-2013年结算140424李爱民 2 9 4 2" xfId="48024"/>
    <cellStyle name="SHADEDSTORES 5 9 2 2" xfId="48025"/>
    <cellStyle name="好_咸宁市直2013年政府基建支出预算表（一上) 2 4 12 2" xfId="48026"/>
    <cellStyle name="Comma  - Style1 6 5 2 2" xfId="48027"/>
    <cellStyle name="Comma  - Style8 2 12 2 2" xfId="48028"/>
    <cellStyle name="好_2015年元-12月收支 11 10 2" xfId="48029"/>
    <cellStyle name="Accent1 - 40% 8 2 2 2" xfId="48030"/>
    <cellStyle name="Accent6 4 5 2" xfId="48031"/>
    <cellStyle name="好_123 2 5" xfId="48032"/>
    <cellStyle name="Comma  - Style1 9 9 3" xfId="48033"/>
    <cellStyle name="小数 12 10 2" xfId="48034"/>
    <cellStyle name="好_123 3 8 2" xfId="48035"/>
    <cellStyle name="好_2015年开发区收支预算表20150301 2 3 5" xfId="48036"/>
    <cellStyle name="好_元-3月开发区税收收入完成情况表 2 4 11 2" xfId="48037"/>
    <cellStyle name="Accent3 - 20% 4 3 2" xfId="48038"/>
    <cellStyle name="常规 2 10 4 13 2" xfId="48039"/>
    <cellStyle name="Accent2 - 60% 11 5" xfId="48040"/>
    <cellStyle name="好_Book1_1 4 10 2" xfId="48041"/>
    <cellStyle name="Comma  - Style2 2 3 3" xfId="48042"/>
    <cellStyle name="Fixed 3" xfId="48043"/>
    <cellStyle name="Accent6 - 60% 4 9 2" xfId="48044"/>
    <cellStyle name="常规 2 5 8 11" xfId="48045"/>
    <cellStyle name="常规 2 2 2 2 3 2" xfId="48046"/>
    <cellStyle name="差_2015年开发区收支预算表20150826定稿（加科技明细）结算后调整 2 8" xfId="48047"/>
    <cellStyle name="Accent4 - 60% 16" xfId="48048"/>
    <cellStyle name="Accent4 - 60% 21" xfId="48049"/>
    <cellStyle name="差_2015年开发区收支预算表20150826定稿（加科技明细）结算后调整 10 11 2" xfId="48050"/>
    <cellStyle name="常规 2 2 9 2 2 9 2" xfId="48051"/>
    <cellStyle name="Prefilled 5 4 2" xfId="48052"/>
    <cellStyle name="常规 3 3 12 4 2" xfId="48053"/>
    <cellStyle name="SHADEDSTORES 2 2 3 2 2" xfId="48054"/>
    <cellStyle name="常规 4 3 11 10 2" xfId="48055"/>
    <cellStyle name="常规 5 2 2 2 7" xfId="48056"/>
    <cellStyle name="Accent1 2 2 3" xfId="48057"/>
    <cellStyle name="部门" xfId="48058"/>
    <cellStyle name="Comma  - Style3 3 2 2" xfId="48059"/>
    <cellStyle name="常规 7 12 3 2" xfId="48060"/>
    <cellStyle name="强调 2 10 6 2" xfId="48061"/>
    <cellStyle name="好_财政优惠政策计算表20140527 2 12 11" xfId="48062"/>
    <cellStyle name="Accent6 2 9 2" xfId="48063"/>
    <cellStyle name="Accent2 - 20% 3 2" xfId="48064"/>
    <cellStyle name="常规 2 2 2 10 8 13 2" xfId="48065"/>
    <cellStyle name="常规 2 8 10 5 2" xfId="48066"/>
    <cellStyle name="好_2015年开发区收支预算表20150826定稿（加科技明细）结算后调整 2 12 2 2" xfId="48067"/>
    <cellStyle name="汇总 5 2" xfId="48068"/>
    <cellStyle name="差_（定稿）2013年开发区区域内税收汇总03版 6" xfId="48069"/>
    <cellStyle name="Comma  - Style7 4 2 3" xfId="48070"/>
    <cellStyle name="常规 6 2 5 14" xfId="48071"/>
    <cellStyle name="差_123 2 5 3 2" xfId="48072"/>
    <cellStyle name="Accent2 - 40% 3 2 3 2" xfId="48073"/>
    <cellStyle name="强调 1 8 7 2" xfId="48074"/>
    <cellStyle name="常规 2 9 2 4" xfId="48075"/>
    <cellStyle name="常规 3 3 4 9 2" xfId="48076"/>
    <cellStyle name="Comma  - Style7 3 4 3" xfId="48077"/>
    <cellStyle name="好_（定稿）2013年开发区区域内税收汇总03版 2 8 11 2" xfId="48078"/>
    <cellStyle name="Accent6 5 2 7" xfId="48079"/>
    <cellStyle name="差_财政优惠政策计算表20140527 10 8" xfId="48080"/>
    <cellStyle name="Comma  - Style4 7 12" xfId="48081"/>
    <cellStyle name="强调 3 3 3 2" xfId="48082"/>
    <cellStyle name="常规 15 2 3 12 2" xfId="48083"/>
    <cellStyle name="常规 10 8 5" xfId="48084"/>
    <cellStyle name="差_123 2 3 11" xfId="48085"/>
    <cellStyle name="小数 23 2" xfId="48086"/>
    <cellStyle name="小数 18 2" xfId="48087"/>
    <cellStyle name="Accent2 - 40% 12 6" xfId="48088"/>
    <cellStyle name="常规 6 7 3 2" xfId="48089"/>
    <cellStyle name="好_2012-2013年结算140424李爱民 6 9 2" xfId="48090"/>
    <cellStyle name="Accent4 - 40% 2 6" xfId="48091"/>
    <cellStyle name="常规 2 2 6 2 2 14" xfId="48092"/>
    <cellStyle name="差_2012年调整预算 2 3 9" xfId="48093"/>
    <cellStyle name="Accent1 - 40% 3 6" xfId="48094"/>
    <cellStyle name="Accent2 - 40% 10 2 3 2" xfId="48095"/>
    <cellStyle name="常规 2 11 13 2" xfId="48096"/>
    <cellStyle name="Accent1 3 4" xfId="48097"/>
    <cellStyle name="常规 2 2 2 2 3 7" xfId="48098"/>
    <cellStyle name="Comma  - Style3 4 10 2" xfId="48099"/>
    <cellStyle name="差_咸宁市直2013年政府基建支出预算表（一上) 4 2" xfId="48100"/>
    <cellStyle name="后继超级链接 2 13" xfId="48101"/>
    <cellStyle name="未定义 2 9 7" xfId="48102"/>
    <cellStyle name="Accent5 - 40% 5 10 2" xfId="48103"/>
    <cellStyle name="好_元-3月开发区税收收入完成情况表 12 13 2" xfId="48104"/>
    <cellStyle name="Comma  - Style4 8 7 3" xfId="48105"/>
    <cellStyle name="常规 2 2 2 8 10 14" xfId="48106"/>
    <cellStyle name="常规 2 4 7 14" xfId="48107"/>
    <cellStyle name="差_2015年元-12月收支 7 2" xfId="48108"/>
    <cellStyle name="Accent3 - 40% 11 6" xfId="48109"/>
    <cellStyle name="Accent4 - 40% 5 2 2" xfId="48110"/>
    <cellStyle name="常规 2 12 9 2" xfId="48111"/>
    <cellStyle name="Comma  - Style1 9 5 2" xfId="48112"/>
    <cellStyle name="_Book1_2 6" xfId="48113"/>
    <cellStyle name="常规 14 2 2 6 2" xfId="48114"/>
    <cellStyle name="Percent [2] 10" xfId="48115"/>
    <cellStyle name="常规 8 6 11" xfId="48116"/>
    <cellStyle name="常规 2 4 4 11 2" xfId="48117"/>
    <cellStyle name="好_2012年调整预算 2 12 10 2" xfId="48118"/>
    <cellStyle name="常规 12 2 6 8 2" xfId="48119"/>
    <cellStyle name="差_2012-2013年结算140424李爱民 2 4 6 2" xfId="48120"/>
    <cellStyle name="PSSpacer 5 2 2" xfId="48121"/>
    <cellStyle name="_Book1_4 14" xfId="48122"/>
    <cellStyle name="Comma  - Style4 4 3" xfId="48123"/>
    <cellStyle name="Accent3 - 20% 7 3 2" xfId="48124"/>
    <cellStyle name="好_咸宁市直2013年政府基建支出预算表（一上) 2 16 2" xfId="48125"/>
    <cellStyle name="好_咸宁市直2013年政府基建支出预算表（一上) 2 21 2" xfId="48126"/>
    <cellStyle name="Accent2 - 20% 7" xfId="48127"/>
    <cellStyle name="常规 2 8 10 9" xfId="48128"/>
    <cellStyle name="Accent6 - 20% 6 2 2 3" xfId="48129"/>
    <cellStyle name="常规 2 2 2 8 2 9" xfId="48130"/>
    <cellStyle name="常规 5 10 7 2" xfId="48131"/>
    <cellStyle name="差_2015年开发区收支预算表20150301 8 7" xfId="48132"/>
    <cellStyle name="强调 2 7 3" xfId="48133"/>
    <cellStyle name="Accent6 - 20% 16 2" xfId="48134"/>
    <cellStyle name="Accent6 - 20% 21 2" xfId="48135"/>
    <cellStyle name="Comma  - Style7 7 12 2 2" xfId="48136"/>
    <cellStyle name="Accent2 - 20% 2 6 2" xfId="48137"/>
    <cellStyle name="Accent4 - 20% 3 14 2" xfId="48138"/>
    <cellStyle name="常规 9 3 2 7 2" xfId="48139"/>
    <cellStyle name="好_123 9 9 2" xfId="48140"/>
    <cellStyle name="常规 2 2 10 6" xfId="48141"/>
    <cellStyle name="差_咸宁市直2013年政府基建支出预算表（一上) 3" xfId="48142"/>
    <cellStyle name="常规 7 18" xfId="48143"/>
    <cellStyle name="常规 7 23" xfId="48144"/>
    <cellStyle name="差_（定稿）2013年开发区区域内税收汇总03版 2 10 8 2" xfId="48145"/>
    <cellStyle name="好_Book1_1 2 11 7" xfId="48146"/>
    <cellStyle name="Comma  - Style6 5 7" xfId="48147"/>
    <cellStyle name="Accent5 5 14 2" xfId="48148"/>
    <cellStyle name="Accent6 - 20% 4 3" xfId="48149"/>
    <cellStyle name="常规 9 3 4 12" xfId="48150"/>
    <cellStyle name="表标题 5 10 2" xfId="48151"/>
    <cellStyle name="常规 17 7 10" xfId="48152"/>
    <cellStyle name="好_Book1_1 7 7" xfId="48153"/>
    <cellStyle name="常规 2 2 8 2 7 6 2" xfId="48154"/>
    <cellStyle name="Comma  - Style2 12 2" xfId="48155"/>
    <cellStyle name="Comma  - Style1 7 14 2" xfId="48156"/>
    <cellStyle name="Comma  - Style2 7 12 2 2" xfId="48157"/>
    <cellStyle name="Comma  - Style1 6 7 3" xfId="48158"/>
    <cellStyle name="PSInt 4" xfId="48159"/>
    <cellStyle name="后继超链接 13 2" xfId="48160"/>
    <cellStyle name="常规 2 2 2 2 2 8" xfId="48161"/>
    <cellStyle name="差_咸宁市直2013年政府基建支出预算表（一上) 3 3" xfId="48162"/>
    <cellStyle name="Comma  - Style3 12 9 3" xfId="48163"/>
    <cellStyle name="好_Book1_1 3 10 2" xfId="48164"/>
    <cellStyle name="差_财政优惠政策计算表20140527 2 8 10" xfId="48165"/>
    <cellStyle name="常规 10 2 3 14" xfId="48166"/>
    <cellStyle name="好_2015年开发区收支预算表20150826定稿（加科技明细）结算后调整 6 14" xfId="48167"/>
    <cellStyle name="SHADEDSTORES 15 2" xfId="48168"/>
    <cellStyle name="SHADEDSTORES 20 2" xfId="48169"/>
    <cellStyle name="差_2014年元-12月收支 2 5 3 2" xfId="48170"/>
    <cellStyle name="常规 2 5 11 2 2" xfId="48171"/>
    <cellStyle name="小数 4 15" xfId="48172"/>
    <cellStyle name="40% - 强调文字颜色 3 2 7" xfId="48173"/>
    <cellStyle name="Accent6 4 2 3 2 2" xfId="48174"/>
    <cellStyle name="常规 2 14 7 2" xfId="48175"/>
    <cellStyle name="差_2015年开发区收支预算表20150301 2 11 6" xfId="48176"/>
    <cellStyle name="差_Book1_1 16" xfId="48177"/>
    <cellStyle name="差_Book1_1 21" xfId="48178"/>
    <cellStyle name="后继超级链接 3 11" xfId="48179"/>
    <cellStyle name="常规 12 8 2" xfId="48180"/>
    <cellStyle name="Input [yellow] 4 9 2" xfId="48181"/>
    <cellStyle name="差_2015年开发区收支预算表20150826定稿（加科技明细）结算后调整 2 11 4" xfId="48182"/>
    <cellStyle name="差_（定稿）2013年开发区区域内税收汇总03版 4" xfId="48183"/>
    <cellStyle name="常规 18 14 2" xfId="48184"/>
    <cellStyle name="Accent2 - 20% 8 6" xfId="48185"/>
    <cellStyle name="好_2015年开发区收支预算表20150826定稿（加科技明细）结算后调整 13 10" xfId="48186"/>
    <cellStyle name="Accent6 - 40% 4 7 2" xfId="48187"/>
    <cellStyle name="常规 2 2 4 2 8 4" xfId="48188"/>
    <cellStyle name="常规 7 8 3" xfId="48189"/>
    <cellStyle name="Accent6 - 40% 4 2 2 2 2" xfId="48190"/>
    <cellStyle name="后继超链接 10 14 2" xfId="48191"/>
    <cellStyle name="好_财政优惠政策计算表20140527 4 13" xfId="48192"/>
    <cellStyle name="Accent5 - 60% 8 12" xfId="48193"/>
    <cellStyle name="Comma  - Style4 10 12" xfId="48194"/>
    <cellStyle name="常规 2 2 3 2 9" xfId="48195"/>
    <cellStyle name="差_2015年开发区收支预算表20150826定稿（加科技明细）结算后调整 2 11 11" xfId="48196"/>
    <cellStyle name="Accent3 - 20% 7 2 3 2" xfId="48197"/>
    <cellStyle name="Accent5 - 40% 6 4 2" xfId="48198"/>
    <cellStyle name="常规 6 2 5 11" xfId="48199"/>
    <cellStyle name="Comma  - Style1 6 6 2 2" xfId="48200"/>
    <cellStyle name="Comma  - Style8 2 13 2 2" xfId="48201"/>
    <cellStyle name="Header2 4 6 2" xfId="48202"/>
    <cellStyle name="Accent6 - 40% 10 13 2" xfId="48203"/>
    <cellStyle name="数字 2 11 2" xfId="48204"/>
    <cellStyle name="超级链接 8 2" xfId="48205"/>
    <cellStyle name="好_123 5 8" xfId="48206"/>
    <cellStyle name="常规 5 4 12" xfId="48207"/>
    <cellStyle name="好_（定稿）2013年开发区区域内税收汇总03版 2 4 4" xfId="48208"/>
    <cellStyle name="Header2 2 5 4" xfId="48209"/>
    <cellStyle name="Accent4 8 7" xfId="48210"/>
    <cellStyle name="表标题 10 6 3" xfId="48211"/>
    <cellStyle name="Accent5 - 60% 2 6" xfId="48212"/>
    <cellStyle name="Accent6 - 40% 10 15 2" xfId="48213"/>
    <cellStyle name="PSDate 7" xfId="48214"/>
    <cellStyle name="好_123 3 12 2" xfId="48215"/>
    <cellStyle name="Accent1 - 40% 2 7 2" xfId="48216"/>
    <cellStyle name="差_123 11" xfId="48217"/>
    <cellStyle name="Accent4 - 60% 7" xfId="48218"/>
    <cellStyle name="常规 2 2 6 2 9 14" xfId="48219"/>
    <cellStyle name="链接单元格 3" xfId="48220"/>
    <cellStyle name="差_2014年元-12月收支 2 11 5" xfId="48221"/>
    <cellStyle name="Accent6 - 40% 7 9 2" xfId="48222"/>
    <cellStyle name="好_2015年开发区收支预算表20150826定稿（加科技明细）结算后调整 12 5" xfId="48223"/>
    <cellStyle name="Comma [0] 7 2 2" xfId="48224"/>
    <cellStyle name="差_2015年开发区收支预算表20150826定稿（加科技明细）结算后调整 2 8 10 2" xfId="48225"/>
    <cellStyle name="Accent2 - 60% 9 2 3" xfId="48226"/>
    <cellStyle name="常规 2 13 5" xfId="48227"/>
    <cellStyle name="常规 2 2 2 7 11 3" xfId="48228"/>
    <cellStyle name="Accent6 - 60% 5 2" xfId="48229"/>
    <cellStyle name="常规 3 3 6 3 2" xfId="48230"/>
    <cellStyle name="regstoresfromspecstores 16" xfId="48231"/>
    <cellStyle name="常规 16 2 9 5" xfId="48232"/>
    <cellStyle name="差_123 11 2" xfId="48233"/>
    <cellStyle name="Accent2 - 40% 2 5 2" xfId="48234"/>
    <cellStyle name="Accent6 - 20% 10 8 3" xfId="48235"/>
    <cellStyle name="40% - 强调文字颜色 1 2 2 2" xfId="48236"/>
    <cellStyle name="Accent1 - 20% 2 11 2" xfId="48237"/>
    <cellStyle name="差_元-3月开发区税收收入完成情况表 8 11 2" xfId="48238"/>
    <cellStyle name="常规 2 2 2 3 11 10 2" xfId="48239"/>
    <cellStyle name="后继超链接 6 8" xfId="48240"/>
    <cellStyle name="差_（定稿）2013年开发区区域内税收汇总03版 2 5 12" xfId="48241"/>
    <cellStyle name="Comma  - Style7 2 10 2 2" xfId="48242"/>
    <cellStyle name="好_元-3月开发区税收收入完成情况表 2 10 3 2" xfId="48243"/>
    <cellStyle name="常规 2 10 10 5 2" xfId="48244"/>
    <cellStyle name="常规 3 11 14 2" xfId="48245"/>
    <cellStyle name="Prefilled 3 2 2 2" xfId="48246"/>
    <cellStyle name="Accent6 2 13 2 2" xfId="48247"/>
    <cellStyle name="强调 1 20" xfId="48248"/>
    <cellStyle name="强调 1 15" xfId="48249"/>
    <cellStyle name="Accent5 - 20% 10 2 3" xfId="48250"/>
    <cellStyle name="_一四星酒店方案 13" xfId="48251"/>
    <cellStyle name="强调 3 3 12" xfId="48252"/>
    <cellStyle name="好_2014年元-12月收支 3 3" xfId="48253"/>
    <cellStyle name="Comma  - Style4 7 9" xfId="48254"/>
    <cellStyle name="常规 10 2 6 6" xfId="48255"/>
    <cellStyle name="好_123 10 12 2" xfId="48256"/>
    <cellStyle name="常规 2 2 7 15" xfId="48257"/>
    <cellStyle name="Accent2 - 20% 8 5" xfId="48258"/>
    <cellStyle name="货币 2 6 12 2" xfId="48259"/>
    <cellStyle name="Comma  - Style2 8 10 3" xfId="48260"/>
    <cellStyle name="好_123 7 8" xfId="48261"/>
    <cellStyle name="Accent5 - 60% 11 7" xfId="48262"/>
    <cellStyle name="好_2015年开发区收支预算表20150826定稿（加科技明细）结算后调整 2 3 5" xfId="48263"/>
    <cellStyle name="差_（定稿）2013年开发区区域内税收汇总03版 2 6 9" xfId="48264"/>
    <cellStyle name="差_财政优惠政策计算表20140527 4 11 2" xfId="48265"/>
    <cellStyle name="常规 2 2 7 2 8 8" xfId="48266"/>
    <cellStyle name="Accent1 - 60% 5 13" xfId="48267"/>
    <cellStyle name="Comma  - Style4 2" xfId="48268"/>
    <cellStyle name="差_2014年元-12月收支 2 2 10" xfId="48269"/>
    <cellStyle name="强调 3 6 9 2" xfId="48270"/>
    <cellStyle name="Comma  - Style5 4 6 3" xfId="48271"/>
    <cellStyle name="好_2015年元-12月收支 2 9 3" xfId="48272"/>
    <cellStyle name="Comma  - Style3 4 7" xfId="48273"/>
    <cellStyle name="差_（定稿）2013年开发区区域内税收汇总03版 2 6" xfId="48274"/>
    <cellStyle name="常规 2 2 8 2 4 11 2" xfId="48275"/>
    <cellStyle name="常规 2 2 2 6 12 12" xfId="48276"/>
    <cellStyle name="常规 2 2 3 2 5 9" xfId="48277"/>
    <cellStyle name="Accent3 - 20% 11 7 2" xfId="48278"/>
    <cellStyle name="常规 22 6" xfId="48279"/>
    <cellStyle name="常规 17 6" xfId="48280"/>
    <cellStyle name="常规 6 12 9 2" xfId="48281"/>
    <cellStyle name="Accent1 9 4" xfId="48282"/>
    <cellStyle name="Accent4 - 20% 2 14 2" xfId="48283"/>
    <cellStyle name="Accent2 - 40% 11 12" xfId="48284"/>
    <cellStyle name="Accent4 - 40% 2 2 5" xfId="48285"/>
    <cellStyle name="好_元-3月开发区税收收入完成情况表 2 7 8 2" xfId="48286"/>
    <cellStyle name="Accent1 - 40% 8 2 3" xfId="48287"/>
    <cellStyle name="常规 2 8 12 2" xfId="48288"/>
    <cellStyle name="Accent6 4 6" xfId="48289"/>
    <cellStyle name="常规 2 36 2" xfId="48290"/>
    <cellStyle name="常规 2 41 2" xfId="48291"/>
    <cellStyle name="好_财政优惠政策计算表20140527 2 8 4" xfId="48292"/>
    <cellStyle name="超级链接 10 3" xfId="48293"/>
    <cellStyle name="常规 2 2 2 10 4 5 2" xfId="48294"/>
    <cellStyle name="差_2013年财政收支表（2月8日） 6 11 2" xfId="48295"/>
    <cellStyle name="Accent1 14" xfId="48296"/>
    <cellStyle name="常规 9 3 8 10" xfId="48297"/>
    <cellStyle name="常规 2 10 6 4 2" xfId="48298"/>
    <cellStyle name="Comma  - Style5 12 11 2" xfId="48299"/>
    <cellStyle name="Accent6 - 40% 3 3" xfId="48300"/>
    <cellStyle name="Accent6 - 20% 5 16" xfId="48301"/>
    <cellStyle name="常规 10 2 4 11" xfId="48302"/>
    <cellStyle name="Comma  - Style3 5" xfId="48303"/>
    <cellStyle name="好_2015年开发区收支预算表20150826定稿（加科技明细）结算后调整 7 11" xfId="48304"/>
    <cellStyle name="Comma  - Style4 6 5 3" xfId="48305"/>
    <cellStyle name="好_Book1_1 6 15" xfId="48306"/>
    <cellStyle name="好_2015年开发区收支预算表20150826定稿（加科技明细）结算后调整 2 6 11 2" xfId="48307"/>
    <cellStyle name="好_2012年调整预算 13 6 2" xfId="48308"/>
    <cellStyle name="常规 3 3 11 14" xfId="48309"/>
    <cellStyle name="常规 5 9 6" xfId="48310"/>
    <cellStyle name="常规 2 2 5 2 9 12" xfId="48311"/>
    <cellStyle name="Comma  - Style7 11 6 2 2" xfId="48312"/>
    <cellStyle name="好_2013年财政收支表（2月8日） 3 4" xfId="48313"/>
    <cellStyle name="好_2015年开发区收支预算表20150826定稿（加科技明细）结算后调整 2 24 2" xfId="48314"/>
    <cellStyle name="好_2015年开发区收支预算表20150826定稿（加科技明细）结算后调整 2 19 2" xfId="48315"/>
    <cellStyle name="差_2014年元-12月收支 2 4 11" xfId="48316"/>
    <cellStyle name="好_2015年元-12月收支 2 2 7" xfId="48317"/>
    <cellStyle name="常规 3 9 14 2" xfId="48318"/>
    <cellStyle name="未定义 2 2 4" xfId="48319"/>
    <cellStyle name="常规 12 2 13 2" xfId="48320"/>
    <cellStyle name="常规 2 2 3 2 2 9" xfId="48321"/>
    <cellStyle name="差_Book1_1 2 12 6 2" xfId="48322"/>
    <cellStyle name="Comma  - Style6 12 6 2" xfId="48323"/>
    <cellStyle name="差_2015年元-12月收支 2 2 13" xfId="48324"/>
    <cellStyle name="常规 2 2 4 14 2" xfId="48325"/>
    <cellStyle name="差_元-3月开发区税收收入完成情况表 5 2 2" xfId="48326"/>
    <cellStyle name="差_2012年调整预算 2 7 10 2" xfId="48327"/>
    <cellStyle name="Header2 3" xfId="48328"/>
    <cellStyle name="Comma  - Style7 2 4" xfId="48329"/>
    <cellStyle name="好_（定稿）2013年开发区区域内税收汇总03版 2 2 13" xfId="48330"/>
    <cellStyle name="Comma  - Style6 9 13 3" xfId="48331"/>
    <cellStyle name="常规 2 2 2 3 5 8" xfId="48332"/>
    <cellStyle name="Accent6 - 20% 10 15 2" xfId="48333"/>
    <cellStyle name="好_2013年财政收支表（2月8日） 2 11 9" xfId="48334"/>
    <cellStyle name="Comma  - Style5 10 2 2" xfId="48335"/>
    <cellStyle name="差_2012年调整预算 7 9" xfId="48336"/>
    <cellStyle name="差_元-3月开发区税收收入完成情况表" xfId="48337"/>
    <cellStyle name="好_Book1_1 12" xfId="48338"/>
    <cellStyle name="好_2013年财政收支表（2月8日） 2 5 2 2" xfId="48339"/>
    <cellStyle name="Accent6 - 20% 10 2 6" xfId="48340"/>
    <cellStyle name="Accent6 11 6 2 2" xfId="48341"/>
    <cellStyle name="差_2013年财政收支表（2月8日） 2 10" xfId="48342"/>
    <cellStyle name="Input [yellow] 5 5" xfId="48343"/>
    <cellStyle name="常规 13 4" xfId="48344"/>
    <cellStyle name="好_元-3月开发区税收收入完成情况表 8 7" xfId="48345"/>
    <cellStyle name="常规 2 2 2 3 5 14" xfId="48346"/>
    <cellStyle name="差_2012年调整预算 13 8 2" xfId="48347"/>
    <cellStyle name="常规 2 2 6 2 10 2" xfId="48348"/>
    <cellStyle name="差_咸宁市直2013年政府基建支出预算表（一上) 2 9 12" xfId="48349"/>
    <cellStyle name="Accent1 - 40% 11 11 2" xfId="48350"/>
    <cellStyle name="Accent3 - 40% 2 2 4 2" xfId="48351"/>
    <cellStyle name="常规 2 7 8 10 2" xfId="48352"/>
    <cellStyle name="差_2012-2013年结算140424李爱民 2 11 12 2" xfId="48353"/>
    <cellStyle name="好_123 5 7" xfId="48354"/>
    <cellStyle name="Accent6 - 60% 2 7 2 2" xfId="48355"/>
    <cellStyle name="货币 2 9 8" xfId="48356"/>
    <cellStyle name="常规 2 2 8 2 9 11 2" xfId="48357"/>
    <cellStyle name="常规 7 5 8" xfId="48358"/>
    <cellStyle name="常规 2 2 2 7 12 12" xfId="48359"/>
    <cellStyle name="常规 2 2 4 2 5 9" xfId="48360"/>
    <cellStyle name="Accent4 - 60% 7 7" xfId="48361"/>
    <cellStyle name="常规 5 13 6" xfId="48362"/>
    <cellStyle name="Comma  - Style5 8 3" xfId="48363"/>
    <cellStyle name="好_2015年元-12月收支 6 6" xfId="48364"/>
    <cellStyle name="差_2013年财政收支表（2月8日） 5 2 2" xfId="48365"/>
    <cellStyle name="Accent6 - 40% 4 2 5 2" xfId="48366"/>
    <cellStyle name="好_2015年开发区收支预算表20150826定稿（加科技明细）结算后调整 2 8 9" xfId="48367"/>
    <cellStyle name="Accent1 - 40% 22" xfId="48368"/>
    <cellStyle name="Accent1 - 40% 17" xfId="48369"/>
    <cellStyle name="SHADEDSTORES 7 9" xfId="48370"/>
    <cellStyle name="常规 2 2 4 2 3 7 2" xfId="48371"/>
    <cellStyle name="常规 7 3 6 2" xfId="48372"/>
    <cellStyle name="_一四星酒店方案 2 3" xfId="48373"/>
    <cellStyle name="常规 14 2 4 14" xfId="48374"/>
    <cellStyle name="Comma  - Style7 10 13 3" xfId="48375"/>
    <cellStyle name="常规 10 2 5 3 2" xfId="48376"/>
    <cellStyle name="常规 2 2 2 4 4 5" xfId="48377"/>
    <cellStyle name="差_2012年调整预算 4 13" xfId="48378"/>
    <cellStyle name="Accent5 6 13 2" xfId="48379"/>
    <cellStyle name="SHADEDSTORES 4 13 5" xfId="48380"/>
    <cellStyle name="差_2015年开发区收支预算表20150301 4 4" xfId="48381"/>
    <cellStyle name="强调 3 7 7" xfId="48382"/>
    <cellStyle name="常规 2 2 2 5 4 12 2" xfId="48383"/>
    <cellStyle name="注释 7" xfId="48384"/>
    <cellStyle name="差_2012年调整预算 2 10 2 2" xfId="48385"/>
    <cellStyle name="常规 2 8 24" xfId="48386"/>
    <cellStyle name="常规 2 8 19" xfId="48387"/>
    <cellStyle name="好_咸宁市直2013年政府基建支出预算表（一上)" xfId="48388"/>
    <cellStyle name="好_财政优惠政策计算表20140527 3 7" xfId="48389"/>
    <cellStyle name="常规 2 4 3 13" xfId="48390"/>
    <cellStyle name="常规 2 3 12 10 2" xfId="48391"/>
    <cellStyle name="差_咸宁市直2013年政府基建支出预算表（一上) 2 9 14 2" xfId="48392"/>
    <cellStyle name="常规 2 2 2 4 8 13 2" xfId="48393"/>
    <cellStyle name="小数 2 3" xfId="48394"/>
    <cellStyle name="差_Book1 8 5 2" xfId="48395"/>
    <cellStyle name="regstoresfromspecstores 6 2 2" xfId="48396"/>
    <cellStyle name="Accent5 - 20% 9 14" xfId="48397"/>
    <cellStyle name="好_2012年调整预算 8 7 2" xfId="48398"/>
    <cellStyle name="好_财政优惠政策计算表20140527 2 8 3" xfId="48399"/>
    <cellStyle name="Accent1 - 20% 4 9 2" xfId="48400"/>
    <cellStyle name="常规 14 2 9 3 2" xfId="48401"/>
    <cellStyle name="差_2012年调整预算 2 5 5" xfId="48402"/>
    <cellStyle name="Accent1 - 40% 5 2" xfId="48403"/>
    <cellStyle name="差_2012年调整预算 22" xfId="48404"/>
    <cellStyle name="差_2012年调整预算 17" xfId="48405"/>
    <cellStyle name="常规 2 2 2 9 6 11" xfId="48406"/>
    <cellStyle name="常规 2 3 7 10 2" xfId="48407"/>
    <cellStyle name="好_123 10 7" xfId="48408"/>
    <cellStyle name="差_2015年开发区收支预算表20150301 2 6 13" xfId="48409"/>
    <cellStyle name="Accent5 - 60% 8 12 2" xfId="48410"/>
    <cellStyle name="Comma  - Style4 10 12 2" xfId="48411"/>
    <cellStyle name="常规 2 2 3 2 9 2" xfId="48412"/>
    <cellStyle name="好_2015年开发区收支预算表20150826定稿（加科技明细）结算后调整 3 11" xfId="48413"/>
    <cellStyle name="Accent4 11" xfId="48414"/>
    <cellStyle name="Accent5 4 5 2 2" xfId="48415"/>
    <cellStyle name="常规 2 2 2 6 2 4 2" xfId="48416"/>
    <cellStyle name="Comma  - Style4 10 3 2" xfId="48417"/>
    <cellStyle name="Accent5 - 60% 8 3 2" xfId="48418"/>
    <cellStyle name="差_2015年开发区收支预算表20150826定稿（加科技明细）结算后调整 6 5" xfId="48419"/>
    <cellStyle name="常规 6 2 9 12 2" xfId="48420"/>
    <cellStyle name="好_2012年调整预算 2 11 5 2" xfId="48421"/>
    <cellStyle name="好_2014年元-12月收支 5 11" xfId="48422"/>
    <cellStyle name="常规 4 4 9 8" xfId="48423"/>
    <cellStyle name="常规 2 5 5 6" xfId="48424"/>
    <cellStyle name="SHADEDSTORES 5 4 3" xfId="48425"/>
    <cellStyle name="常规 2 11 4 2" xfId="48426"/>
    <cellStyle name="差_2015年元-12月收支 4 5" xfId="48427"/>
    <cellStyle name="常规 7 2 8 6" xfId="48428"/>
    <cellStyle name="好_元-3月开发区税收收入完成情况表 10 2" xfId="48429"/>
    <cellStyle name="常规 12 3" xfId="48430"/>
    <cellStyle name="Input [yellow] 4 4" xfId="48431"/>
    <cellStyle name="好_咸宁市直2013年政府基建支出预算表（一上) 20 2" xfId="48432"/>
    <cellStyle name="好_咸宁市直2013年政府基建支出预算表（一上) 15 2" xfId="48433"/>
    <cellStyle name="好_元-3月开发区税收收入完成情况表 7 6" xfId="48434"/>
    <cellStyle name="Accent5 - 20% 3 11" xfId="48435"/>
    <cellStyle name="Accent6 - 40% 2 5" xfId="48436"/>
    <cellStyle name="常规 7 4 11 2" xfId="48437"/>
    <cellStyle name="常规 10_财政优惠政策计算表20140527" xfId="48438"/>
    <cellStyle name="常规 10 12" xfId="48439"/>
    <cellStyle name="常规 10 3 7 2 2" xfId="48440"/>
    <cellStyle name="差_2012-2013年结算140424李爱民 2 9 2 2" xfId="48441"/>
    <cellStyle name="好_Book1_1 2 8 8" xfId="48442"/>
    <cellStyle name="常规 4 2 11 4 2" xfId="48443"/>
    <cellStyle name="常规 6 2 12 13" xfId="48444"/>
    <cellStyle name="常规 2 2 2 3 9 9" xfId="48445"/>
    <cellStyle name="常规 10 2 6 8" xfId="48446"/>
    <cellStyle name="Header2 6 5 3" xfId="48447"/>
    <cellStyle name="Accent6 - 20% 2 2 6 2 2" xfId="48448"/>
    <cellStyle name="常规 13 11 7 2" xfId="48449"/>
    <cellStyle name="Copied 2 8" xfId="48450"/>
    <cellStyle name="Accent5 - 40% 11 12" xfId="48451"/>
    <cellStyle name="Comma  - Style5 10 5 2" xfId="48452"/>
    <cellStyle name="借出原因 7 2" xfId="48453"/>
    <cellStyle name="常规 13 7" xfId="48454"/>
    <cellStyle name="常规 2 2 2 3 7 11 2" xfId="48455"/>
    <cellStyle name="Input [yellow] 5 8" xfId="48456"/>
    <cellStyle name="差_2014年元-12月收支 2 11 7 2" xfId="48457"/>
    <cellStyle name="常规 2 2 2 5 8 2" xfId="48458"/>
    <cellStyle name="_2006年政策需求测算情况表20070407" xfId="48459"/>
    <cellStyle name="常规 14 2 7 4 2" xfId="48460"/>
    <cellStyle name="差_123 8 7" xfId="48461"/>
    <cellStyle name="常规 4 3 10 12 2" xfId="48462"/>
    <cellStyle name="好_2015年开发区收支预算表20150826定稿（加科技明细）结算后调整 2 19" xfId="48463"/>
    <cellStyle name="好_2015年开发区收支预算表20150826定稿（加科技明细）结算后调整 2 24" xfId="48464"/>
    <cellStyle name="Accent2 - 40% 2 4 2" xfId="48465"/>
    <cellStyle name="Accent6 - 20% 10 7 3" xfId="48466"/>
    <cellStyle name="Accent3 19" xfId="48467"/>
    <cellStyle name="差_2015年开发区收支预算表20150301 2 2 14 2" xfId="48468"/>
    <cellStyle name="Accent6 6 3 2" xfId="48469"/>
    <cellStyle name="Comma  - Style7 9 6 3" xfId="48470"/>
    <cellStyle name="好_2015年元-12月收支 10" xfId="48471"/>
    <cellStyle name="Accent6 - 40% 12 3" xfId="48472"/>
    <cellStyle name="好_2014年元-12月收支 2 5 12" xfId="48473"/>
    <cellStyle name="好_咸宁市直2013年政府基建支出预算表（一上) 4 7 2" xfId="48474"/>
    <cellStyle name="常规 4 2 12 14 2" xfId="48475"/>
    <cellStyle name="Accent1 - 60% 7 2 4" xfId="48476"/>
    <cellStyle name="差_2015年开发区收支预算表20150826定稿（加科技明细）结算后调整 2 9 4 2" xfId="48477"/>
    <cellStyle name="好_Book1_1 6 12 2" xfId="48478"/>
    <cellStyle name="Accent1 - 60% 5" xfId="48479"/>
    <cellStyle name="Accent3 - 40% 8 12 2" xfId="48480"/>
    <cellStyle name="差_2012-2013年结算140424李爱民 3 13" xfId="48481"/>
    <cellStyle name="常规 2 5 9 5" xfId="48482"/>
    <cellStyle name="常规 2 2 2 4 6 12 2" xfId="48483"/>
    <cellStyle name="差_咸宁市直2013年政府基建支出预算表（一上) 2 7 13 2" xfId="48484"/>
    <cellStyle name="好_2015年元-12月收支 12 2" xfId="48485"/>
    <cellStyle name="常规 15 2 5" xfId="48486"/>
    <cellStyle name="Accent5 4 14" xfId="48487"/>
    <cellStyle name="后继超链接 7 6" xfId="48488"/>
    <cellStyle name="Accent6 - 40% 3 9" xfId="48489"/>
    <cellStyle name="差_2013年财政收支表（2月8日） 6 6 2" xfId="48490"/>
    <cellStyle name="Comma [0] 3 2" xfId="48491"/>
    <cellStyle name="常规 2 2 2 6 8 8" xfId="48492"/>
    <cellStyle name="好_财政优惠政策计算表20140527 9 4 2" xfId="48493"/>
    <cellStyle name="Accent3 8 13" xfId="48494"/>
    <cellStyle name="Accent2 - 40% 2 9" xfId="48495"/>
    <cellStyle name="差_2014年元-12月收支 2 7 7 2" xfId="48496"/>
    <cellStyle name="差_Book1_1 7 12 2" xfId="48497"/>
    <cellStyle name="Accent6 - 20% 9 4 3" xfId="48498"/>
    <cellStyle name="超级链接 10 9" xfId="48499"/>
    <cellStyle name="好_2015年开发区收支预算表20150301 21 2" xfId="48500"/>
    <cellStyle name="好_2015年开发区收支预算表20150301 16 2" xfId="48501"/>
    <cellStyle name="表标题 2 6" xfId="48502"/>
    <cellStyle name="常规 13 3 4" xfId="48503"/>
    <cellStyle name="Input [yellow] 5 4 4" xfId="48504"/>
    <cellStyle name="差_Book1_1 12 11 2" xfId="48505"/>
    <cellStyle name="Comma  - Style1 10 9" xfId="48506"/>
    <cellStyle name="常规 8 8 6" xfId="48507"/>
    <cellStyle name="Comma  - Style5 26" xfId="48508"/>
    <cellStyle name="常规 11 2 19 2" xfId="48509"/>
    <cellStyle name="Comma  - Style7 11 6 3" xfId="48510"/>
    <cellStyle name="差_2014年元-12月收支 2 12 10" xfId="48511"/>
    <cellStyle name="Accent6 - 60% 23 2" xfId="48512"/>
    <cellStyle name="Accent6 - 60% 18 2" xfId="48513"/>
    <cellStyle name="差_123 2 11 7" xfId="48514"/>
    <cellStyle name="Accent4 - 20% 3 7 2" xfId="48515"/>
    <cellStyle name="常规 8 2 10 11" xfId="48516"/>
    <cellStyle name="好_2015年开发区收支预算表20150826定稿（加科技明细）结算后调整 4 9" xfId="48517"/>
    <cellStyle name="常规 2 9 12 8" xfId="48518"/>
    <cellStyle name="差_（定稿）2013年开发区区域内税收汇总03版 2 9 2 2" xfId="48519"/>
    <cellStyle name="Total 5 5 2" xfId="48520"/>
    <cellStyle name="常规 16 6" xfId="48521"/>
    <cellStyle name="常规 21 6" xfId="48522"/>
    <cellStyle name="Comma  - Style2 2 11 2 2" xfId="48523"/>
    <cellStyle name="Accent1 - 40% 2 2 6 2" xfId="48524"/>
    <cellStyle name="常规 2 18 8" xfId="48525"/>
    <cellStyle name="差_Book1_1 10 3 2" xfId="48526"/>
    <cellStyle name="小数 11 2" xfId="48527"/>
    <cellStyle name="常规 10 10 4 2" xfId="48528"/>
    <cellStyle name="好_2012年调整预算 7 8" xfId="48529"/>
    <cellStyle name="SHADEDSTORES 4 2 5 2 2" xfId="48530"/>
    <cellStyle name="常规 2 2 8 2 8 6" xfId="48531"/>
    <cellStyle name="差_（定稿）2013年开发区区域内税收汇总03版 2 10 8" xfId="48532"/>
    <cellStyle name="Accent2 - 60% 9 2 4" xfId="48533"/>
    <cellStyle name="小数 6 11 2" xfId="48534"/>
    <cellStyle name="好_2014年元-12月收支 2 2 11 2" xfId="48535"/>
    <cellStyle name="Comma  - Style1 8 9" xfId="48536"/>
    <cellStyle name="好_2012-2013年结算140424李爱民 15 2" xfId="48537"/>
    <cellStyle name="好_2012-2013年结算140424李爱民 20 2" xfId="48538"/>
    <cellStyle name="差_2012年调整预算 10 2" xfId="48539"/>
    <cellStyle name="货币 2 11 6 2" xfId="48540"/>
    <cellStyle name="Accent2 3 2 3" xfId="48541"/>
    <cellStyle name="数字 2 9" xfId="48542"/>
    <cellStyle name="好_2015年开发区收支预算表20150301 3 11 2" xfId="48543"/>
    <cellStyle name="常规 16 2 6 7 2" xfId="48544"/>
    <cellStyle name="差_元-3月开发区税收收入完成情况表 2 10 12" xfId="48545"/>
    <cellStyle name="差_2015年元-12月收支 2 3 3 2" xfId="48546"/>
    <cellStyle name="常规 5 3 2 2 3 2" xfId="48547"/>
    <cellStyle name="好_Book1 8 2 2" xfId="48548"/>
    <cellStyle name="差_Book1_1 2 5 2" xfId="48549"/>
    <cellStyle name="常规 2 2 6 2 3 12" xfId="48550"/>
    <cellStyle name="常规 8 4 5 2" xfId="48551"/>
    <cellStyle name="SHADEDSTORES 5 12 2" xfId="48552"/>
    <cellStyle name="好_咸宁市直2013年政府基建支出预算表（一上) 2 3 4 2" xfId="48553"/>
    <cellStyle name="Comma  - Style6 6 13 2" xfId="48554"/>
    <cellStyle name="好_Book1_1 2 12 13 2" xfId="48555"/>
    <cellStyle name="Accent6 9 7 2 2" xfId="48556"/>
    <cellStyle name="好_元-3月开发区税收收入完成情况表 12 5" xfId="48557"/>
    <cellStyle name="Accent4 - 40% 4 15" xfId="48558"/>
    <cellStyle name="常规 2 2 18 8" xfId="48559"/>
    <cellStyle name="好_2012年调整预算 2 9 9" xfId="48560"/>
    <cellStyle name="好_咸宁市直2013年政府基建支出预算表（一上) 10" xfId="48561"/>
    <cellStyle name="差_财政优惠政策计算表20140527 4 2" xfId="48562"/>
    <cellStyle name="差_Book1 2 9 2" xfId="48563"/>
    <cellStyle name="Accent6 - 40% 10 2 2 2" xfId="48564"/>
    <cellStyle name="Accent5 - 40% 6 6 2" xfId="48565"/>
    <cellStyle name="Accent3 - 20% 7 2 5 2" xfId="48566"/>
    <cellStyle name="差_2013年财政收支表（2月8日） 11" xfId="48567"/>
    <cellStyle name="常规 2 2 2 8 6 13 2" xfId="48568"/>
    <cellStyle name="Accent2 - 40% 12 2" xfId="48569"/>
    <cellStyle name="常规 2 2 6 2 2 8" xfId="48570"/>
    <cellStyle name="差_2012年调整预算 2 12" xfId="48571"/>
    <cellStyle name="Comma  - Style4 11 3 3" xfId="48572"/>
    <cellStyle name="常规 2 2 8 2 5 12" xfId="48573"/>
    <cellStyle name="差_2012-2013年结算140424李爱民 2 9 2" xfId="48574"/>
    <cellStyle name="常规 3 8 3" xfId="48575"/>
    <cellStyle name="Comma  - Style3 3 12" xfId="48576"/>
    <cellStyle name="常规 2 2 2 9 10 3" xfId="48577"/>
    <cellStyle name="差_Book1_1 13 13" xfId="48578"/>
    <cellStyle name="好_财政优惠政策计算表20140527 2 7 11 2" xfId="48579"/>
    <cellStyle name="常规 7 13 12 2" xfId="48580"/>
    <cellStyle name="常规 8 2 10 3 2" xfId="48581"/>
    <cellStyle name="Accent6 - 60% 9 2 7 2" xfId="48582"/>
    <cellStyle name="好_财政优惠政策计算表20140527 10 4 2" xfId="48583"/>
    <cellStyle name="好_2013年财政收支表（2月8日） 2 5 6" xfId="48584"/>
    <cellStyle name="Comma  - Style6 7 9" xfId="48585"/>
    <cellStyle name="好_2014年元-12月收支 2 3 10 2" xfId="48586"/>
    <cellStyle name="好_元-3月开发区税收收入完成情况表 11 7 2" xfId="48587"/>
    <cellStyle name="常规 10 6 10 2" xfId="48588"/>
    <cellStyle name="Accent6 - 40% 3 2 6" xfId="48589"/>
    <cellStyle name="常规 6 3 7" xfId="48590"/>
    <cellStyle name="常规 20 8 2" xfId="48591"/>
    <cellStyle name="常规 15 8 2" xfId="48592"/>
    <cellStyle name="Comma  - Style2 4 5" xfId="48593"/>
    <cellStyle name="常规 15 2 7 10 2" xfId="48594"/>
    <cellStyle name="好_123 4 11 2" xfId="48595"/>
    <cellStyle name="好_元-3月开发区税收收入完成情况表 2 5" xfId="48596"/>
    <cellStyle name="常规 2 2 9 12" xfId="48597"/>
    <cellStyle name="Accent5 4 12" xfId="48598"/>
    <cellStyle name="Comma  - Style5 5 15" xfId="48599"/>
    <cellStyle name="好_123 2 6 13 2" xfId="48600"/>
    <cellStyle name="Accent3 - 40% 11 15" xfId="48601"/>
    <cellStyle name="好_2012-2013年结算140424李爱民 4 9" xfId="48602"/>
    <cellStyle name="Percent [2] 2 4" xfId="48603"/>
    <cellStyle name="Accent5 - 60% 7 8" xfId="48604"/>
    <cellStyle name="差_Book1 11 8 2" xfId="48605"/>
    <cellStyle name="常规 15 2 9 6 2" xfId="48606"/>
    <cellStyle name="Accent6 - 20% 7 10 3" xfId="48607"/>
    <cellStyle name="差_元-3月开发区税收收入完成情况表 2 17 2" xfId="48608"/>
    <cellStyle name="差_元-3月开发区税收收入完成情况表 2 22 2" xfId="48609"/>
    <cellStyle name="常规 18 3 12" xfId="48610"/>
    <cellStyle name="Comma  - Style4 4 7 2 2" xfId="48611"/>
    <cellStyle name="表标题" xfId="48612"/>
    <cellStyle name="常规 2 2 2 3 8 14" xfId="48613"/>
    <cellStyle name="差_Book1_1 13 7 2" xfId="48614"/>
    <cellStyle name="差_Book1_1 2 3 11" xfId="48615"/>
    <cellStyle name="常规 20 13 2" xfId="48616"/>
    <cellStyle name="常规 15 13 2" xfId="48617"/>
    <cellStyle name="差_财政优惠政策计算表20140527 9 11" xfId="48618"/>
    <cellStyle name="Comma  - Style6 3 11" xfId="48619"/>
    <cellStyle name="Comma  - Style4 4 3 2 2" xfId="48620"/>
    <cellStyle name="Comma  - Style8 10 10 2" xfId="48621"/>
    <cellStyle name="Comma  - Style4 2 3 2" xfId="48622"/>
    <cellStyle name="常规 2 12 7" xfId="48623"/>
    <cellStyle name="Comma  - Style5 4 7 2" xfId="48624"/>
    <cellStyle name="差_（定稿）2013年开发区区域内税收汇总03版 9 5 2" xfId="48625"/>
    <cellStyle name="Accent3 - 20% 11 2 3 2" xfId="48626"/>
    <cellStyle name="常规 2 2 2 7 10 5" xfId="48627"/>
    <cellStyle name="Accent6 - 60% 4 4" xfId="48628"/>
    <cellStyle name="Accent3 - 40% 7 2" xfId="48629"/>
    <cellStyle name="常规 2 9 6 10" xfId="48630"/>
    <cellStyle name="常规 2 2 2 5 8 4 2" xfId="48631"/>
    <cellStyle name="Accent4 - 40% 7 2 2 2" xfId="48632"/>
    <cellStyle name="差_咸宁市直2013年政府基建支出预算表（一上) 2 25 2" xfId="48633"/>
    <cellStyle name="好_2015年开发区收支预算表20150301 5 6" xfId="48634"/>
    <cellStyle name="Accent2 - 40% 11 3 2" xfId="48635"/>
    <cellStyle name="差_123 4 3 2" xfId="48636"/>
    <cellStyle name="常规 2 2 2 5 2 6 2" xfId="48637"/>
    <cellStyle name="好_2015年元-12月收支 5 5 2" xfId="48638"/>
    <cellStyle name="Comma  - Style5 7 2 2" xfId="48639"/>
    <cellStyle name="常规 12 2 3 7" xfId="48640"/>
    <cellStyle name="Comma  - Style7 4 7 2 2" xfId="48641"/>
    <cellStyle name="Comma  - Style1 9 4 2" xfId="48642"/>
    <cellStyle name="_Book1_1 6" xfId="48643"/>
    <cellStyle name="常规 14 2 2 5 2" xfId="48644"/>
    <cellStyle name="常规 2 2 7 2 3 8 2" xfId="48645"/>
    <cellStyle name="40% - 强调文字颜色 6 2 4 2" xfId="48646"/>
    <cellStyle name="差_财政优惠政策计算表20140527 10 5" xfId="48647"/>
    <cellStyle name="_ET_STYLE_NoName_00__Book1_1 4 5" xfId="48648"/>
    <cellStyle name="好_元-3月开发区税收收入完成情况表 13 9 2" xfId="48649"/>
    <cellStyle name="Comma  - Style8 9 9" xfId="48650"/>
    <cellStyle name="Comma  - Style5 2 5 3" xfId="48651"/>
    <cellStyle name="好_2013年财政收支表（2月8日） 2 10 14" xfId="48652"/>
    <cellStyle name="常规 2 4 7 13" xfId="48653"/>
    <cellStyle name="常规 2 2 2 8 10 13" xfId="48654"/>
    <cellStyle name="常规 10 3 14" xfId="48655"/>
    <cellStyle name="好_2015年开发区收支预算表20150301 13 11" xfId="48656"/>
    <cellStyle name="差_（定稿）2013年开发区区域内税收汇总03版 6 9 2" xfId="48657"/>
    <cellStyle name="常规 2 8 14 2" xfId="48658"/>
    <cellStyle name="Accent6 6 6" xfId="48659"/>
    <cellStyle name="好_咸宁市直2013年政府基建支出预算表（一上) 2 9" xfId="48660"/>
    <cellStyle name="常规 9 2 12 4" xfId="48661"/>
    <cellStyle name="好_2015年开发区收支预算表20150826定稿（加科技明细）结算后调整 2 6 14 2" xfId="48662"/>
    <cellStyle name="常规 11 2 9 6" xfId="48663"/>
    <cellStyle name="好_咸宁市直2013年政府基建支出预算表（一上) 13 12 2" xfId="48664"/>
    <cellStyle name="差_123 8 12 2" xfId="48665"/>
    <cellStyle name="entry box 6 2" xfId="48666"/>
    <cellStyle name="差_元-3月开发区税收收入完成情况表 2 10 3" xfId="48667"/>
    <cellStyle name="常规 2 6 5" xfId="48668"/>
    <cellStyle name="差_2012-2013年结算140424李爱民 2 8 9 2" xfId="48669"/>
    <cellStyle name="差_2015年开发区收支预算表20150301 2 10 5 2" xfId="48670"/>
    <cellStyle name="常规 27 8 2" xfId="48671"/>
    <cellStyle name="常规 10 3 6 9 2" xfId="48672"/>
    <cellStyle name="Comma  - Style1 5 5 3" xfId="48673"/>
    <cellStyle name="Accent4 - 40% 10 2 6" xfId="48674"/>
    <cellStyle name="Comma  - Style8 9 6" xfId="48675"/>
    <cellStyle name="_ET_STYLE_NoName_00__Book1_1 4 2" xfId="48676"/>
    <cellStyle name="Accent6 - 20% 8 7 3" xfId="48677"/>
    <cellStyle name="常规 2 2 2 4 24" xfId="48678"/>
    <cellStyle name="常规 2 2 2 4 19" xfId="48679"/>
    <cellStyle name="常规 9 3 2 2 2" xfId="48680"/>
    <cellStyle name="常规 2 7 9 9" xfId="48681"/>
    <cellStyle name="好_123 9 4 2" xfId="48682"/>
    <cellStyle name="Comma  - Style7 9 8" xfId="48683"/>
    <cellStyle name="Accent3 - 60% 21" xfId="48684"/>
    <cellStyle name="Accent3 - 60% 16" xfId="48685"/>
    <cellStyle name="常规 2 2 4 2 2 9 2" xfId="48686"/>
    <cellStyle name="Accent4 - 40% 10 8" xfId="48687"/>
    <cellStyle name="常规 7 2 8 2" xfId="48688"/>
    <cellStyle name="差_Book1" xfId="48689"/>
    <cellStyle name="好_咸宁市直2013年政府基建支出预算表（一上) 2 5 10" xfId="48690"/>
    <cellStyle name="差_123 10 13 2" xfId="48691"/>
    <cellStyle name="小数 4 3" xfId="48692"/>
    <cellStyle name="常规 2 3 11 3 2" xfId="48693"/>
    <cellStyle name="差_2015年开发区收支预算表20150826定稿（加科技明细）结算后调整 7 9" xfId="48694"/>
    <cellStyle name="常规 16 2 9 4 2" xfId="48695"/>
    <cellStyle name="常规 7 11 2 2" xfId="48696"/>
    <cellStyle name="好_2015年开发区收支预算表20150301 10 8 2" xfId="48697"/>
    <cellStyle name="Accent3 - 40% 4 2 6 2" xfId="48698"/>
    <cellStyle name="好_元-3月开发区税收收入完成情况表 2 7 14" xfId="48699"/>
    <cellStyle name="好_2015年开发区收支预算表20150826定稿（加科技明细）结算后调整 2 3 8" xfId="48700"/>
    <cellStyle name="Accent6 3 4" xfId="48701"/>
    <cellStyle name="好_2015年元-12月收支 2 9 10" xfId="48702"/>
    <cellStyle name="常规 2 2 2 7 5 9 2" xfId="48703"/>
    <cellStyle name="好_123 2 2 9" xfId="48704"/>
    <cellStyle name="差_咸宁市直2013年政府基建支出预算表（一上) 2 5 4 2" xfId="48705"/>
    <cellStyle name="RevList 4 2 2" xfId="48706"/>
    <cellStyle name="后继超链接 7 13" xfId="48707"/>
    <cellStyle name="PSChar 5 2 2" xfId="48708"/>
    <cellStyle name="差_2014年元-12月收支 8 3 2" xfId="48709"/>
    <cellStyle name="Accent5 - 60% 11 2 6" xfId="48710"/>
    <cellStyle name="好_元-3月开发区税收收入完成情况表 6" xfId="48711"/>
    <cellStyle name="差_2012年调整预算 2 8 9 2" xfId="48712"/>
    <cellStyle name="Accent6 8 5" xfId="48713"/>
    <cellStyle name="Accent1 - 40% 8 6 2" xfId="48714"/>
    <cellStyle name="常规 2 7 7 4 2" xfId="48715"/>
    <cellStyle name="Accent6 - 40% 9 16" xfId="48716"/>
    <cellStyle name="好_（定稿）2013年开发区区域内税收汇总03版 2 2 11 2" xfId="48717"/>
    <cellStyle name="货币 2 10 14 2" xfId="48718"/>
    <cellStyle name="常规 4 4 9 8 2" xfId="48719"/>
    <cellStyle name="好_2014年元-12月收支 5 11 2" xfId="48720"/>
    <cellStyle name="Accent2 - 60% 8 2 3" xfId="48721"/>
    <cellStyle name="差_2014年元-12月收支 2 10 14" xfId="48722"/>
    <cellStyle name="常规 8 8 12" xfId="48723"/>
    <cellStyle name="常规 2 8 12 7 2" xfId="48724"/>
    <cellStyle name="好_123 8 5" xfId="48725"/>
    <cellStyle name="Accent5 - 60% 12 4" xfId="48726"/>
    <cellStyle name="Accent2 - 20% 14" xfId="48727"/>
    <cellStyle name="好_财政优惠政策计算表20140527 8 11" xfId="48728"/>
    <cellStyle name="常规 3 3 12 3" xfId="48729"/>
    <cellStyle name="Accent2 - 40% 8 9" xfId="48730"/>
    <cellStyle name="Comma  - Style1 7 5 2 2" xfId="48731"/>
    <cellStyle name="差_（定稿）2013年开发区区域内税收汇总03版 2 12 9 2" xfId="48732"/>
    <cellStyle name="好_2013年财政收支表（2月8日） 2 11 11" xfId="48733"/>
    <cellStyle name="常规 9 2 9 12 2" xfId="48734"/>
    <cellStyle name="差_2014年元-12月收支 2 5 6 2" xfId="48735"/>
    <cellStyle name="SHADEDSTORES 18 2" xfId="48736"/>
    <cellStyle name="Comma  - Style1 8 12 2 2" xfId="48737"/>
    <cellStyle name="Comma  - Style3 10 2 2" xfId="48738"/>
    <cellStyle name="好_Book1_1 2 2 10 2" xfId="48739"/>
    <cellStyle name="Accent1 - 40% 2 2 6" xfId="48740"/>
    <cellStyle name="常规 2 10 3 2 2" xfId="48741"/>
    <cellStyle name="常规 18 16" xfId="48742"/>
    <cellStyle name="常规 18 21" xfId="48743"/>
    <cellStyle name="好_2013年财政收支表（2月8日） 2 2 10" xfId="48744"/>
    <cellStyle name="Accent5 - 40% 3 11" xfId="48745"/>
    <cellStyle name="常规 2 2 7 2 2 10 2" xfId="48746"/>
    <cellStyle name="好_元-3月开发区税收收入完成情况表 11 3" xfId="48747"/>
    <cellStyle name="常规 7 2 9 7" xfId="48748"/>
    <cellStyle name="差_2015年元-12月收支 5 6" xfId="48749"/>
    <cellStyle name="差_2013年财政收支表（2月8日） 4 14" xfId="48750"/>
    <cellStyle name="常规 2 4 7 6" xfId="48751"/>
    <cellStyle name="差_2012-2013年结算140424李爱民 2 6 7" xfId="48752"/>
    <cellStyle name="常规 3 5 8" xfId="48753"/>
    <cellStyle name="常规 8 2 7 7 2" xfId="48754"/>
    <cellStyle name="强调 1 4 2 2" xfId="48755"/>
    <cellStyle name="差_2014年元-12月收支 2 9 9 2" xfId="48756"/>
    <cellStyle name="好_2014年元-12月收支 3 4" xfId="48757"/>
    <cellStyle name="强调 3 3 13" xfId="48758"/>
    <cellStyle name="差_2014年元-12月收支 2 10 5" xfId="48759"/>
    <cellStyle name="Accent3 - 20% 6 14 2" xfId="48760"/>
    <cellStyle name="Accent6 - 20% 9 2 8" xfId="48761"/>
    <cellStyle name="好_2014年元-12月收支 5 7" xfId="48762"/>
    <cellStyle name="表标题 7 11 2" xfId="48763"/>
    <cellStyle name="差_Book1_1 7 12" xfId="48764"/>
    <cellStyle name="表标题 10 11 2" xfId="48765"/>
    <cellStyle name="Comma  - Style8 6 7 2 2" xfId="48766"/>
    <cellStyle name="强调 2 9 9" xfId="48767"/>
    <cellStyle name="差_财政优惠政策计算表20140527 2 7 3" xfId="48768"/>
    <cellStyle name="常规 4 4 7 3 2" xfId="48769"/>
    <cellStyle name="小数 8 8 2" xfId="48770"/>
    <cellStyle name="常规 2 2 7 2 4 2 2" xfId="48771"/>
    <cellStyle name="PSChar 13 2 2" xfId="48772"/>
    <cellStyle name="差_2014年元-12月收支 2 3" xfId="48773"/>
    <cellStyle name="常规 2 10 4 9" xfId="48774"/>
    <cellStyle name="好_元-3月开发区税收收入完成情况表 5" xfId="48775"/>
    <cellStyle name="Accent3 - 20% 10 13 2" xfId="48776"/>
    <cellStyle name="常规 2 2 2 8 9 3 2" xfId="48777"/>
    <cellStyle name="Accent3 - 60% 22" xfId="48778"/>
    <cellStyle name="Accent3 - 60% 17" xfId="48779"/>
    <cellStyle name="常规 12 2 9 5 2" xfId="48780"/>
    <cellStyle name="表标题 12 8 2" xfId="48781"/>
    <cellStyle name="好_咸宁市直2013年政府基建支出预算表（一上) 2 5 8" xfId="48782"/>
    <cellStyle name="差_Book1 12 4" xfId="48783"/>
    <cellStyle name="常规 2 7 6" xfId="48784"/>
    <cellStyle name="Comma  - Style5 17 2 2" xfId="48785"/>
    <cellStyle name="Comma  - Style5 22 2 2" xfId="48786"/>
    <cellStyle name="Accent6 - 20% 8 8 2" xfId="48787"/>
    <cellStyle name="好_2013年财政收支表（2月8日） 2 3 5 2" xfId="48788"/>
    <cellStyle name="好_Book1_1 12 3" xfId="48789"/>
    <cellStyle name="常规 4 2 7 13" xfId="48790"/>
    <cellStyle name="数字 12 12 2" xfId="48791"/>
    <cellStyle name="Comma  - Style2 4 6 2" xfId="48792"/>
    <cellStyle name="好_2013年财政收支表（2月8日） 20" xfId="48793"/>
    <cellStyle name="好_2013年财政收支表（2月8日） 15" xfId="48794"/>
    <cellStyle name="差_2013年财政收支表（2月8日） 2 5 13 2" xfId="48795"/>
    <cellStyle name="差_2013年财政收支表（2月8日） 2 5 8" xfId="48796"/>
    <cellStyle name="好_2012年调整预算 2 4 14" xfId="48797"/>
    <cellStyle name="差_2013年财政收支表（2月8日） 2 11 4 2" xfId="48798"/>
    <cellStyle name="常规 2 2 9 2 5 4" xfId="48799"/>
    <cellStyle name="常规 13 11 12" xfId="48800"/>
    <cellStyle name="常规 2 2 2 4 4" xfId="48801"/>
    <cellStyle name="差_2013年财政收支表（2月8日） 2 4" xfId="48802"/>
    <cellStyle name="常规 2 2 2 5 9 11" xfId="48803"/>
    <cellStyle name="常规 5 8 5" xfId="48804"/>
    <cellStyle name="差_元-3月开发区税收收入完成情况表 2 11 5 2" xfId="48805"/>
    <cellStyle name="常规 2 4 2 8" xfId="48806"/>
    <cellStyle name="常规 3 3 10" xfId="48807"/>
    <cellStyle name="货币 2 12" xfId="48808"/>
    <cellStyle name="常规 2 2 6 8 2" xfId="48809"/>
    <cellStyle name="差_2015年开发区收支预算表20150301 12 5" xfId="48810"/>
    <cellStyle name="SHADEDSTORES 6 16" xfId="48811"/>
    <cellStyle name="常规 8 9 9" xfId="48812"/>
    <cellStyle name="常规 9 2 12 3 2" xfId="48813"/>
    <cellStyle name="Comma  - Style5 8 13" xfId="48814"/>
    <cellStyle name="Accent5 7 10" xfId="48815"/>
    <cellStyle name="常规 14 2 2 6" xfId="48816"/>
    <cellStyle name="常规 2 2 18 3 2" xfId="48817"/>
    <cellStyle name="好_Book1_1 2 3 2 2" xfId="48818"/>
    <cellStyle name="Accent5 - 20% 9 2 6" xfId="48819"/>
    <cellStyle name="好_2012年调整预算 2 9 4 2" xfId="48820"/>
    <cellStyle name="Comma  - Style1 9 13" xfId="48821"/>
    <cellStyle name="Accent1 8 10" xfId="48822"/>
    <cellStyle name="好_财政优惠政策计算表20140527 5 7" xfId="48823"/>
    <cellStyle name="差_2015年开发区收支预算表20150301 9 10 2" xfId="48824"/>
    <cellStyle name="常规 11 2 7 13" xfId="48825"/>
    <cellStyle name="差_123 2 10 13 2" xfId="48826"/>
    <cellStyle name="Comma  - Style1 12 12 2 2" xfId="48827"/>
    <cellStyle name="好_2013年财政收支表（2月8日） 2 3 9" xfId="48828"/>
    <cellStyle name="Accent5 - 20% 4 10 2" xfId="48829"/>
    <cellStyle name="_ET_STYLE_NoName_00__Book1_1 3" xfId="48830"/>
    <cellStyle name="常规 2 2 2 7 5 13" xfId="48831"/>
    <cellStyle name="Accent6 8 2 5 2" xfId="48832"/>
    <cellStyle name="Comma  - Style7 4 7 3" xfId="48833"/>
    <cellStyle name="常规 6 2 6 14" xfId="48834"/>
    <cellStyle name="差_2015年开发区收支预算表20150826定稿（加科技明细）结算后调整 2 2 14" xfId="48835"/>
    <cellStyle name="Accent6 - 60% 9 8" xfId="48836"/>
    <cellStyle name="常规 2 2 8 2 9 7 2" xfId="48837"/>
    <cellStyle name="好_2013年财政收支表（2月8日） 2 4 13 2" xfId="48838"/>
    <cellStyle name="常规 2 8 3 7" xfId="48839"/>
    <cellStyle name="好_2013年财政收支表（2月8日） 5 9" xfId="48840"/>
    <cellStyle name="Accent3 - 40% 4 13 2" xfId="48841"/>
    <cellStyle name="好_123 8 8 2" xfId="48842"/>
    <cellStyle name="Accent1 - 60% 7 12" xfId="48843"/>
    <cellStyle name="Comma  - Style5 12 5 2" xfId="48844"/>
    <cellStyle name="好_2015年元-12月收支 2 25 2" xfId="48845"/>
    <cellStyle name="Accent5 - 20% 9 2 4" xfId="48846"/>
    <cellStyle name="常规 2 2 8 2 6 4 2" xfId="48847"/>
    <cellStyle name="后继超级链接 5 13" xfId="48848"/>
    <cellStyle name="好_2015年元-12月收支 9 10 2" xfId="48849"/>
    <cellStyle name="Accent1 - 40% 8 8" xfId="48850"/>
    <cellStyle name="Comma  - Style1 6 6" xfId="48851"/>
    <cellStyle name="Comma  - Style8 2 13" xfId="48852"/>
    <cellStyle name="Prefilled 6 3 2" xfId="48853"/>
    <cellStyle name="常规 2 2 9 2 3 8 2" xfId="48854"/>
    <cellStyle name="常规 2 2 2 7 10 12 2" xfId="48855"/>
    <cellStyle name="强调 3 6 4" xfId="48856"/>
    <cellStyle name="Accent6 - 60% 12 7 2" xfId="48857"/>
    <cellStyle name="强调 1 8 9" xfId="48858"/>
    <cellStyle name="常规 4 4 6 2 2" xfId="48859"/>
    <cellStyle name="常规 3 3 2" xfId="48860"/>
    <cellStyle name="常规 2 2 9 5 2" xfId="48861"/>
    <cellStyle name="好_2015年开发区收支预算表20150301 2 9 14" xfId="48862"/>
    <cellStyle name="Accent6 - 60% 3 13" xfId="48863"/>
    <cellStyle name="Accent4 - 20% 2" xfId="48864"/>
    <cellStyle name="超级链接 11 3" xfId="48865"/>
    <cellStyle name="常规 2 2 2 10 4 6 2" xfId="48866"/>
    <cellStyle name="差_2015年开发区收支预算表20150826定稿（加科技明细）结算后调整 11 10" xfId="48867"/>
    <cellStyle name="常规 18 12 15" xfId="48868"/>
    <cellStyle name="常规 2 10 11 11 2" xfId="48869"/>
    <cellStyle name="表标题 17 2 2" xfId="48870"/>
    <cellStyle name="表标题 22 2 2" xfId="48871"/>
    <cellStyle name="好_123 2 2 11 2" xfId="48872"/>
    <cellStyle name="Accent3 3 2 4" xfId="48873"/>
    <cellStyle name="小数 4 6 2" xfId="48874"/>
    <cellStyle name="好_2012年调整预算 2 2 8" xfId="48875"/>
    <cellStyle name="常规 5 2 2 8 9 2" xfId="48876"/>
    <cellStyle name="常规 2 2 3 2 7 9" xfId="48877"/>
    <cellStyle name="差_（定稿）2013年开发区区域内税收汇总03版 4 6" xfId="48878"/>
    <cellStyle name="常规 2 2 8 2 4 13 2" xfId="48879"/>
    <cellStyle name="Total 8 2 2" xfId="48880"/>
    <cellStyle name="小数 4 8 2" xfId="48881"/>
    <cellStyle name="好_2013年财政收支表（2月8日） 12 11" xfId="48882"/>
    <cellStyle name="常规 7 2 7 14" xfId="48883"/>
    <cellStyle name="Accent4 - 40% 11 3" xfId="48884"/>
    <cellStyle name="常规 4 3 12 6 2" xfId="48885"/>
    <cellStyle name="差_2012-2013年结算140424李爱民 10 6" xfId="48886"/>
    <cellStyle name="数字 2 14" xfId="48887"/>
    <cellStyle name="数字 6 6" xfId="48888"/>
    <cellStyle name="好_2015年开发区收支预算表20150826定稿（加科技明细）结算后调整 13" xfId="48889"/>
    <cellStyle name="常规 18 2 3" xfId="48890"/>
    <cellStyle name="常规 7 11 13" xfId="48891"/>
    <cellStyle name="常规 6 10 8" xfId="48892"/>
    <cellStyle name="Comma  - Style2 22 2 2" xfId="48893"/>
    <cellStyle name="Comma  - Style2 17 2 2" xfId="48894"/>
    <cellStyle name="20% - 强调文字颜色 1 2 6 2" xfId="48895"/>
    <cellStyle name="Accent4 - 40% 13" xfId="48896"/>
    <cellStyle name="常规 7 2 3 3" xfId="48897"/>
    <cellStyle name="好_2015年开发区收支预算表20150301 2 12 9 2" xfId="48898"/>
    <cellStyle name="常规 3 5 8 2" xfId="48899"/>
    <cellStyle name="SHADEDSTORES 14 2 2" xfId="48900"/>
    <cellStyle name="常规 2 2 2 4 2 3" xfId="48901"/>
    <cellStyle name="常规 2 2 2 2 12 5 2" xfId="48902"/>
    <cellStyle name="Comma  - Style3 2 5 2 2" xfId="48903"/>
    <cellStyle name="差_2012-2013年结算140424李爱民 4 3 2" xfId="48904"/>
    <cellStyle name="常规 18 11 3 2" xfId="48905"/>
    <cellStyle name="好_2013年财政收支表（2月8日） 2 9 12 2" xfId="48906"/>
    <cellStyle name="常规 2 2 2 8 18 2" xfId="48907"/>
    <cellStyle name="常规 2 2 2 8 23 2" xfId="48908"/>
    <cellStyle name="Comma  - Style3 5 9 2 2" xfId="48909"/>
    <cellStyle name="差_元-3月开发区税收收入完成情况表 2 7 3 2" xfId="48910"/>
    <cellStyle name="小数 11 5" xfId="48911"/>
    <cellStyle name="Comma  - Style3 5 4 2 2" xfId="48912"/>
    <cellStyle name="常规 2 2 3 2 3 10" xfId="48913"/>
    <cellStyle name="差_元-3月开发区税收收入完成情况表 2 2 3 2" xfId="48914"/>
    <cellStyle name="常规 2 2 2 7 18 2" xfId="48915"/>
    <cellStyle name="常规 2 2 2 7 23 2" xfId="48916"/>
    <cellStyle name="差_元-3月开发区税收收入完成情况表 6 4 2" xfId="48917"/>
    <cellStyle name="SHADEDSTORES 2 16 2" xfId="48918"/>
    <cellStyle name="差_（定稿）2013年开发区区域内税收汇总03版 2 11 7" xfId="48919"/>
    <cellStyle name="好_2013年财政收支表（2月8日） 2 2 13 2" xfId="48920"/>
    <cellStyle name="强调 2 2 13" xfId="48921"/>
    <cellStyle name="常规 10 2 6 12 2" xfId="48922"/>
    <cellStyle name="小数 10 11" xfId="48923"/>
    <cellStyle name="常规 2 2 7 2 2 8 2" xfId="48924"/>
    <cellStyle name="Accent2 - 40% 6 2 4 2" xfId="48925"/>
    <cellStyle name="好_（定稿）2013年开发区区域内税收汇总03版 2 6 13" xfId="48926"/>
    <cellStyle name="Percent [2] 9" xfId="48927"/>
    <cellStyle name="差_Book1 10 13" xfId="48928"/>
    <cellStyle name="差_Book1 2" xfId="48929"/>
    <cellStyle name="常规 2 2 8 2 6 14" xfId="48930"/>
    <cellStyle name="常规 13 2 13 2" xfId="48931"/>
    <cellStyle name="常规 31 2" xfId="48932"/>
    <cellStyle name="常规 26 2" xfId="48933"/>
    <cellStyle name="常规 10 3 5 3" xfId="48934"/>
    <cellStyle name="Comma  - Style4 6 12 3" xfId="48935"/>
    <cellStyle name="强调 2 11 8" xfId="48936"/>
    <cellStyle name="常规 7 13 5" xfId="48937"/>
    <cellStyle name="好_2013年财政收支表（2月8日） 2 6 13 2" xfId="48938"/>
    <cellStyle name="差_2015年开发区收支预算表20150826定稿（加科技明细）结算后调整 12" xfId="48939"/>
    <cellStyle name="常规 2 2 4 2 9 10 2" xfId="48940"/>
    <cellStyle name="数字 5 7" xfId="48941"/>
    <cellStyle name="_ET_STYLE_NoName_00__Book1" xfId="48942"/>
    <cellStyle name="差_2012-2013年结算140424李爱民 2 11 5 2" xfId="48943"/>
    <cellStyle name="常规 5 8 14" xfId="48944"/>
    <cellStyle name="好_2012-2013年结算140424李爱民 2 3 11" xfId="48945"/>
    <cellStyle name="Accent6 - 40% 9" xfId="48946"/>
    <cellStyle name="好_咸宁市直2013年政府基建支出预算表（一上) 2 11 13 2" xfId="48947"/>
    <cellStyle name="差_2012年调整预算 6 6 2" xfId="48948"/>
    <cellStyle name="好_2015年开发区收支预算表20150826定稿（加科技明细）结算后调整 2 5 14 2" xfId="48949"/>
    <cellStyle name="好_2012年调整预算 2 9 13 2" xfId="48950"/>
    <cellStyle name="常规 14 2 7 10" xfId="48951"/>
    <cellStyle name="常规 3 8 11 2" xfId="48952"/>
    <cellStyle name="常规 2 5 2 9 2" xfId="48953"/>
    <cellStyle name="差_咸宁市直2013年政府基建支出预算表（一上) 12 6" xfId="48954"/>
    <cellStyle name="Accent3 - 20% 3 2 2" xfId="48955"/>
    <cellStyle name="好_Book1 3 14" xfId="48956"/>
    <cellStyle name="好_2012年调整预算 2 11 9 2" xfId="48957"/>
    <cellStyle name="好_（定稿）2013年开发区区域内税收汇总03版 9 14" xfId="48958"/>
    <cellStyle name="常规 2 7 8 7 2" xfId="48959"/>
    <cellStyle name="Comma  - Style6 8 13" xfId="48960"/>
    <cellStyle name="检查单元格 2 2 2" xfId="48961"/>
    <cellStyle name="差_2015年开发区收支预算表20150301 10 11 2" xfId="48962"/>
    <cellStyle name="好_2015年开发区收支预算表20150826定稿（加科技明细）结算后调整 27" xfId="48963"/>
    <cellStyle name="常规 5 7 12" xfId="48964"/>
    <cellStyle name="差_财政优惠政策计算表20140527 2 9 9 2" xfId="48965"/>
    <cellStyle name="常规 6 2 9 8" xfId="48966"/>
    <cellStyle name="表标题 9 10" xfId="48967"/>
    <cellStyle name="Accent3 - 60% 4 10" xfId="48968"/>
    <cellStyle name="常规 4 3 5 6" xfId="48969"/>
    <cellStyle name="差_Book1_1 2 9 6" xfId="48970"/>
    <cellStyle name="常规 6 13 11 2" xfId="48971"/>
    <cellStyle name="Comma  - Style3 17 2" xfId="48972"/>
    <cellStyle name="Comma  - Style3 22 2" xfId="48973"/>
    <cellStyle name="Accent6 - 40% 6 10" xfId="48974"/>
    <cellStyle name="好_123 2 7 4 2" xfId="48975"/>
    <cellStyle name="好_2013年财政收支表（2月8日） 2 4 12" xfId="48976"/>
    <cellStyle name="Comma  - Style7 3 3 3" xfId="48977"/>
    <cellStyle name="Accent5 - 40% 5 13" xfId="48978"/>
    <cellStyle name="好_（定稿）2013年开发区区域内税收汇总03版 2 8 10 2" xfId="48979"/>
    <cellStyle name="好_咸宁市直2013年政府基建支出预算表（一上) 2 10 9" xfId="48980"/>
    <cellStyle name="Accent5 - 20% 5 2 2" xfId="48981"/>
    <cellStyle name="好_2015年元-12月收支 4 13" xfId="48982"/>
    <cellStyle name="Accent6 - 40% 3 8" xfId="48983"/>
    <cellStyle name="超级链接 8 5 2" xfId="48984"/>
    <cellStyle name="差_123 2 11 11" xfId="48985"/>
    <cellStyle name="Accent5 - 40% 7 2 2 2" xfId="48986"/>
    <cellStyle name="差_Book1_1 12 7 2" xfId="48987"/>
    <cellStyle name="常规 2 7 11 14" xfId="48988"/>
    <cellStyle name="Accent6 - 40% 10 2 6 3" xfId="48989"/>
    <cellStyle name="超级链接 2 8 2" xfId="48990"/>
    <cellStyle name="Accent2 - 20% 3 2 5 2" xfId="48991"/>
    <cellStyle name="差_2015年开发区收支预算表20150301 2 5 7 2" xfId="48992"/>
    <cellStyle name="Comma  - Style7 11 11" xfId="48993"/>
    <cellStyle name="Comma  - Style3 4 8 3" xfId="48994"/>
    <cellStyle name="Accent6 4 2 6 2" xfId="48995"/>
    <cellStyle name="好_2012年调整预算" xfId="48996"/>
    <cellStyle name="常规 2 2 3 2 4 3" xfId="48997"/>
    <cellStyle name="常规 2 8 7 5 2" xfId="48998"/>
    <cellStyle name="Comma  - Style2 8 11" xfId="48999"/>
    <cellStyle name="常规 2 14 2" xfId="49000"/>
    <cellStyle name="常规 13 3 8 2" xfId="49001"/>
    <cellStyle name="Accent4 - 20% 2 4" xfId="49002"/>
    <cellStyle name="常规 2 2 2 10 6 7" xfId="49003"/>
    <cellStyle name="Accent1 - 40% 4" xfId="49004"/>
    <cellStyle name="Accent5 - 60% 3 4" xfId="49005"/>
    <cellStyle name="Comma  - Style4 9 8 2 2" xfId="49006"/>
    <cellStyle name="差_123 2 2 4 2" xfId="49007"/>
    <cellStyle name="常规 17 11 6" xfId="49008"/>
    <cellStyle name="好_2014年元-12月收支 2 17" xfId="49009"/>
    <cellStyle name="好_2014年元-12月收支 2 22" xfId="49010"/>
    <cellStyle name="Accent4 7 2 6" xfId="49011"/>
    <cellStyle name="常规 5 2 2 19 2" xfId="49012"/>
    <cellStyle name="差_2012年调整预算 6 10" xfId="49013"/>
    <cellStyle name="差_Book1_1 2 2 11 2" xfId="49014"/>
    <cellStyle name="差_元-3月开发区税收收入完成情况表 2 11 7 2" xfId="49015"/>
    <cellStyle name="常规 16 2 14" xfId="49016"/>
    <cellStyle name="Accent2 - 40% 9 2 4" xfId="49017"/>
    <cellStyle name="常规 10 2 3 6 2" xfId="49018"/>
    <cellStyle name="60% - 强调文字颜色 6 4" xfId="49019"/>
    <cellStyle name="Comma  - Style6 9 12 2" xfId="49020"/>
    <cellStyle name="常规 2 2 2 3 4 7" xfId="49021"/>
    <cellStyle name="常规 2 7 12 7" xfId="49022"/>
    <cellStyle name="差_Book1_1 2 9 12 2" xfId="49023"/>
    <cellStyle name="常规 4 3 5 12 2" xfId="49024"/>
    <cellStyle name="Accent4 - 60% 10 2 3" xfId="49025"/>
    <cellStyle name="常规 6 2 4 7" xfId="49026"/>
    <cellStyle name="常规 5 3 2 4 8 2" xfId="49027"/>
    <cellStyle name="Accent1 - 20% 8 15" xfId="49028"/>
    <cellStyle name="40% - 强调文字颜色 4 4 2" xfId="49029"/>
    <cellStyle name="差_2015年元-12月收支 2 5 8 2" xfId="49030"/>
    <cellStyle name="差_元-3月开发区税收收入完成情况表 2 5 9" xfId="49031"/>
    <cellStyle name="常规 2 7 5 6 2" xfId="49032"/>
    <cellStyle name="Accent6 - 40% 7 2 3" xfId="49033"/>
    <cellStyle name="差_咸宁市直2013年政府基建支出预算表（一上) 2 3 7" xfId="49034"/>
    <cellStyle name="常规 10 8 11 2" xfId="49035"/>
    <cellStyle name="常规 7 3 2 2" xfId="49036"/>
    <cellStyle name="常规 2 2 4 2 3 3 2" xfId="49037"/>
    <cellStyle name="HEADING2 7" xfId="49038"/>
    <cellStyle name="Comma  - Style4 5 5 3" xfId="49039"/>
    <cellStyle name="好_2015年开发区收支预算表20150826定稿（加科技明细）结算后调整 2 11" xfId="49040"/>
    <cellStyle name="Accent6 5 2 5 2" xfId="49041"/>
    <cellStyle name="Comma [0] 10" xfId="49042"/>
    <cellStyle name="好_（定稿）2013年开发区区域内税收汇总03版 10 11 2" xfId="49043"/>
    <cellStyle name="Comma  - Style4 4 7 3" xfId="49044"/>
    <cellStyle name="数量 10" xfId="49045"/>
    <cellStyle name="Accent3 - 20% 11 5 2" xfId="49046"/>
    <cellStyle name="差_2013年财政收支表（2月8日） 2 9 14 2" xfId="49047"/>
    <cellStyle name="差_（定稿）2013年开发区区域内税收汇总03版 10 4" xfId="49048"/>
    <cellStyle name="常规 2 10 8 4 2" xfId="49049"/>
    <cellStyle name="常规 8 7 9" xfId="49050"/>
    <cellStyle name="_ET_STYLE_NoName_00__Book1_1 13" xfId="49051"/>
    <cellStyle name="常规 2 2 2 9 5 8 2" xfId="49052"/>
    <cellStyle name="常规 3 10 8" xfId="49053"/>
    <cellStyle name="常规 4 3 9 8" xfId="49054"/>
    <cellStyle name="SHADEDSTORES 4 4 3" xfId="49055"/>
    <cellStyle name="常规 2 13 2 2" xfId="49056"/>
    <cellStyle name="常规 8 3 14" xfId="49057"/>
    <cellStyle name="差_2014年元-12月收支 13 7 2" xfId="49058"/>
    <cellStyle name="常规 2 2 6" xfId="49059"/>
    <cellStyle name="20% - 强调文字颜色 1 2 5" xfId="49060"/>
    <cellStyle name="Accent3 - 40% 4 6 2" xfId="49061"/>
    <cellStyle name="差_2014年元-12月收支 2 11 6 2" xfId="49062"/>
    <cellStyle name="常规 2 9 12 10" xfId="49063"/>
    <cellStyle name="常规 2 5 10 4" xfId="49064"/>
    <cellStyle name="好_2014年元-12月收支 2 7 14 2" xfId="49065"/>
    <cellStyle name="Accent5 9 8 2 2" xfId="49066"/>
    <cellStyle name="常规 14 2 2 5" xfId="49067"/>
    <cellStyle name="常规 2 2 6 2 7 13 2" xfId="49068"/>
    <cellStyle name="常规 9 2 7 10 2" xfId="49069"/>
    <cellStyle name="Accent6 10 2 5 2" xfId="49070"/>
    <cellStyle name="常规 2 9 4 9 2" xfId="49071"/>
    <cellStyle name="常规 11 2 4 4 2" xfId="49072"/>
    <cellStyle name="好_2015年开发区收支预算表20150826定稿（加科技明细）结算后调整 2 11 9 2" xfId="49073"/>
    <cellStyle name="差_2015年元-12月收支 2 6 6 2" xfId="49074"/>
    <cellStyle name="后继超链接 3 4" xfId="49075"/>
    <cellStyle name="差_2012-2013年结算140424李爱民 2 4 11 2" xfId="49076"/>
    <cellStyle name="常规 2 2 9 2 4 13" xfId="49077"/>
    <cellStyle name="好_2013年财政收支表（2月8日） 2 8 11" xfId="49078"/>
    <cellStyle name="好_财政优惠政策计算表20140527 7 8" xfId="49079"/>
    <cellStyle name="表标题 4 3 3" xfId="49080"/>
    <cellStyle name="好_2015年开发区收支预算表20150301 5 8 2" xfId="49081"/>
    <cellStyle name="Accent6 - 20% 7 2 5" xfId="49082"/>
    <cellStyle name="Accent6 - 20% 7 2 2 2" xfId="49083"/>
    <cellStyle name="好_2012年调整预算 7 12" xfId="49084"/>
    <cellStyle name="Comma  - Style1 4 13 2" xfId="49085"/>
    <cellStyle name="Accent1 - 40% 3 2 4 2" xfId="49086"/>
    <cellStyle name="常规 2 7 12 3 2" xfId="49087"/>
    <cellStyle name="好_元-3月开发区税收收入完成情况表 5 3 2" xfId="49088"/>
    <cellStyle name="Accent4 - 40% 5 5 2" xfId="49089"/>
    <cellStyle name="常规 13 4 8 2" xfId="49090"/>
    <cellStyle name="常规 17 11 10" xfId="49091"/>
    <cellStyle name="Accent2 - 60% 2 8" xfId="49092"/>
    <cellStyle name="常规 2 6 2 4 2" xfId="49093"/>
    <cellStyle name="好_咸宁市直2013年政府基建支出预算表（一上) 6 9 2" xfId="49094"/>
    <cellStyle name="Accent5 - 20% 2 6" xfId="49095"/>
    <cellStyle name="Comma  - Style7 7 6 3" xfId="49096"/>
    <cellStyle name="好_Book1_1 2 2 12" xfId="49097"/>
    <cellStyle name="差_2013年财政收支表（2月8日） 4 14 2" xfId="49098"/>
    <cellStyle name="Comma  - Style8 11 2 2 2" xfId="49099"/>
    <cellStyle name="Accent5 8 2 6 2" xfId="49100"/>
    <cellStyle name="Accent4 - 60% 9 2 4" xfId="49101"/>
    <cellStyle name="好_元-3月开发区税收收入完成情况表 2 8 7" xfId="49102"/>
    <cellStyle name="Accent3 5 8" xfId="49103"/>
    <cellStyle name="Comma  - Style5 6 13 3" xfId="49104"/>
    <cellStyle name="Accent6 - 40% 7 10 2" xfId="49105"/>
    <cellStyle name="强调文字颜色 4 3" xfId="49106"/>
    <cellStyle name="差_财政优惠政策计算表20140527 2 3 8" xfId="49107"/>
    <cellStyle name="Comma  - Style3 3 9 2" xfId="49108"/>
    <cellStyle name="常规 2 2 2 5 8 13" xfId="49109"/>
    <cellStyle name="Accent2 - 40% 12 6 2" xfId="49110"/>
    <cellStyle name="好_2015年元-12月收支 6 8 2" xfId="49111"/>
    <cellStyle name="差_2012-2013年结算140424李爱民 2 10 4" xfId="49112"/>
    <cellStyle name="Comma  - Style5 8 5 2" xfId="49113"/>
    <cellStyle name="常规 3 3 7 2 2" xfId="49114"/>
    <cellStyle name="常规 17 11 4 2" xfId="49115"/>
    <cellStyle name="常规 2 5 9 13 2" xfId="49116"/>
    <cellStyle name="常规 16 2 5 5" xfId="49117"/>
    <cellStyle name="差_2012-2013年结算140424李爱民 2 2 11" xfId="49118"/>
    <cellStyle name="Accent6 - 40% 9 12 3" xfId="49119"/>
    <cellStyle name="常规 4 3 4 6 2" xfId="49120"/>
    <cellStyle name="差_Book1_1 2 8 6 2" xfId="49121"/>
    <cellStyle name="Comma  - Style4 11 9" xfId="49122"/>
    <cellStyle name="Accent5 - 60% 9 9" xfId="49123"/>
    <cellStyle name="Accent1 - 20% 3 7 2" xfId="49124"/>
    <cellStyle name="好_元-3月开发区税收收入完成情况表 5 13 2" xfId="49125"/>
    <cellStyle name="常规 14 2 5 3" xfId="49126"/>
    <cellStyle name="数字 11 6" xfId="49127"/>
    <cellStyle name="Accent5 - 40% 2 9" xfId="49128"/>
    <cellStyle name="后继超链接 4 7 2" xfId="49129"/>
    <cellStyle name="SHADEDSTORES 6 2 5 2 2" xfId="49130"/>
    <cellStyle name="差_2015年元-12月收支 7 7" xfId="49131"/>
    <cellStyle name="差_（定稿）2013年开发区区域内税收汇总03版 2 8 7" xfId="49132"/>
    <cellStyle name="常规 5 2 2 18 2" xfId="49133"/>
    <cellStyle name="好_2015年开发区收支预算表20150826定稿（加科技明细）结算后调整 2 5 3" xfId="49134"/>
    <cellStyle name="常规 5 14 9" xfId="49135"/>
    <cellStyle name="Accent3 - 20% 9 9 2" xfId="49136"/>
    <cellStyle name="差_2015年开发区收支预算表20150826定稿（加科技明细）结算后调整 12 11" xfId="49137"/>
    <cellStyle name="好_（定稿）2013年开发区区域内税收汇总03版 2 11 6 2" xfId="49138"/>
    <cellStyle name="差_2014年元-12月收支 4 4" xfId="49139"/>
    <cellStyle name="常规 18 4 5 2" xfId="49140"/>
    <cellStyle name="Accent3 - 20% 5 4" xfId="49141"/>
    <cellStyle name="好_2015年开发区收支预算表20150301 13 8" xfId="49142"/>
    <cellStyle name="差_（定稿）2013年开发区区域内税收汇总03版 9 2" xfId="49143"/>
    <cellStyle name="差_2012年调整预算 4" xfId="49144"/>
    <cellStyle name="差_2012-2013年结算140424李爱民 10 4 2" xfId="49145"/>
    <cellStyle name="常规 17 2 15" xfId="49146"/>
    <cellStyle name="好_2013年财政收支表（2月8日） 2 5 5" xfId="49147"/>
    <cellStyle name="好_财政优惠政策计算表20140527 2 2 9 2" xfId="49148"/>
    <cellStyle name="Accent6 - 60% 5 7" xfId="49149"/>
    <cellStyle name="常规 2 2 2 7 11 8" xfId="49150"/>
    <cellStyle name="Accent4 7 2 2" xfId="49151"/>
    <cellStyle name="好_2014年元-12月收支 2 13" xfId="49152"/>
    <cellStyle name="常规 2 5 7 14" xfId="49153"/>
    <cellStyle name="_咸宁市2007年津补贴转移支付总表(下发）" xfId="49154"/>
    <cellStyle name="差_财政优惠政策计算表20140527 2 2 13 2" xfId="49155"/>
    <cellStyle name="强调文字颜色 5 2 5 2" xfId="49156"/>
    <cellStyle name="常规 4 4 11 2" xfId="49157"/>
    <cellStyle name="常规 2 11 5 2" xfId="49158"/>
    <cellStyle name="差_2015年元-12月收支 5 5" xfId="49159"/>
    <cellStyle name="差_2013年财政收支表（2月8日） 4 13" xfId="49160"/>
    <cellStyle name="好_2015年开发区收支预算表20150301 2 11 2 2" xfId="49161"/>
    <cellStyle name="差_财政优惠政策计算表20140527 2 4 9 2" xfId="49162"/>
    <cellStyle name="常规 2 4 2 11" xfId="49163"/>
    <cellStyle name="常规 10 2 12 3" xfId="49164"/>
    <cellStyle name="常规 7 11 10 2" xfId="49165"/>
    <cellStyle name="好_2012年调整预算 5 14" xfId="49166"/>
    <cellStyle name="常规 4 2 12 11" xfId="49167"/>
    <cellStyle name="常规 5 11 11" xfId="49168"/>
    <cellStyle name="Comma  - Style1 9 6 2" xfId="49169"/>
    <cellStyle name="Comma  - Style7 6 2" xfId="49170"/>
    <cellStyle name="常规 6 2 12 8 2" xfId="49171"/>
    <cellStyle name="Comma  - Style6 9 7" xfId="49172"/>
    <cellStyle name="PSDec 2 7 2" xfId="49173"/>
    <cellStyle name="t 2 3 2" xfId="49174"/>
    <cellStyle name="Accent4 - 40% 11 2 7" xfId="49175"/>
    <cellStyle name="超级链接 9 10 2" xfId="49176"/>
    <cellStyle name="Comma  - Style1 11 4 3" xfId="49177"/>
    <cellStyle name="常规 2 2 2 8 12 4 2" xfId="49178"/>
    <cellStyle name="常规 2 2 2 6 16" xfId="49179"/>
    <cellStyle name="常规 2 2 2 6 21" xfId="49180"/>
    <cellStyle name="常规 2 4 9 4 2" xfId="49181"/>
    <cellStyle name="差_Book1_1 10 10 2" xfId="49182"/>
    <cellStyle name="20% - 强调文字颜色 4 2" xfId="49183"/>
    <cellStyle name="Accent6 - 40% 8 2 7" xfId="49184"/>
    <cellStyle name="表标题 6 15" xfId="49185"/>
    <cellStyle name="好_Book1 11 9 2" xfId="49186"/>
    <cellStyle name="Comma  - Style8 2 8 2 2" xfId="49187"/>
    <cellStyle name="SHADEDSTORES 3 2 2 4" xfId="49188"/>
    <cellStyle name="常规 2 6 9 2 2" xfId="49189"/>
    <cellStyle name="常规 14 2 7 14" xfId="49190"/>
    <cellStyle name="好_元-3月开发区税收收入完成情况表 2 12 12" xfId="49191"/>
    <cellStyle name="数字 9 3 2" xfId="49192"/>
    <cellStyle name="Accent6 - 40% 9 4" xfId="49193"/>
    <cellStyle name="常规 2 2 2 8 10 8 2" xfId="49194"/>
    <cellStyle name="好_Book1_1 2 3 13" xfId="49195"/>
    <cellStyle name="常规 3 4 10 2" xfId="49196"/>
    <cellStyle name="差_财政优惠政策计算表20140527 2 9 2 2" xfId="49197"/>
    <cellStyle name="常规 2 2 2 3 8 11" xfId="49198"/>
    <cellStyle name="Accent3 8 3" xfId="49199"/>
    <cellStyle name="差_Book1 8 7" xfId="49200"/>
    <cellStyle name="差_（定稿）2013年开发区区域内税收汇总03版 2 18 2" xfId="49201"/>
    <cellStyle name="差_（定稿）2013年开发区区域内税收汇总03版 2 23 2" xfId="49202"/>
    <cellStyle name="Comma  - Style1 11 2" xfId="49203"/>
    <cellStyle name="常规 2 2 8 2 2 5 2" xfId="49204"/>
    <cellStyle name="差_元-3月开发区税收收入完成情况表 3 10" xfId="49205"/>
    <cellStyle name="好_2015年元-12月收支 7 14 2" xfId="49206"/>
    <cellStyle name="好_（定稿）2013年开发区区域内税收汇总03版 6 7" xfId="49207"/>
    <cellStyle name="Accent3 - 20% 22" xfId="49208"/>
    <cellStyle name="Accent3 - 20% 17" xfId="49209"/>
    <cellStyle name="Accent4 - 60% 5 10" xfId="49210"/>
    <cellStyle name="差_2015年元-12月收支 2 16 2" xfId="49211"/>
    <cellStyle name="差_2015年元-12月收支 2 21 2" xfId="49212"/>
    <cellStyle name="Comma  - Style7 5 6" xfId="49213"/>
    <cellStyle name="PSDate 10" xfId="49214"/>
    <cellStyle name="常规 9 3 6 11 2" xfId="49215"/>
    <cellStyle name="Input Cells 5" xfId="49216"/>
    <cellStyle name="Accent3 - 40% 12 2 2" xfId="49217"/>
    <cellStyle name="差_2015年开发区收支预算表20150826定稿（加科技明细）结算后调整 2 3 2" xfId="49218"/>
    <cellStyle name="好_2015年元-12月收支 2 6 11" xfId="49219"/>
    <cellStyle name="PSSpacer 8" xfId="49220"/>
    <cellStyle name="Accent1 - 20% 11 7" xfId="49221"/>
    <cellStyle name="Accent6 - 40% 3 15" xfId="49222"/>
    <cellStyle name="Accent6 - 20% 9 13 2 2" xfId="49223"/>
    <cellStyle name="差_咸宁市直2013年政府基建支出预算表（一上) 2 7 9 2" xfId="49224"/>
    <cellStyle name="Accent5 7 2 3" xfId="49225"/>
    <cellStyle name="常规 2 2 5 2 3 4 2" xfId="49226"/>
    <cellStyle name="后继超级链接 14" xfId="49227"/>
    <cellStyle name="货币 2 9 7 2" xfId="49228"/>
    <cellStyle name="常规 2 2 5 2 6 7 2" xfId="49229"/>
    <cellStyle name="好_2015年开发区收支预算表20150301 2 11 11 2" xfId="49230"/>
    <cellStyle name="差_2015年开发区收支预算表20150301 9 8" xfId="49231"/>
    <cellStyle name="差_2015年元-12月收支 2 12 13" xfId="49232"/>
    <cellStyle name="Accent6 - 20% 6 7 2 2" xfId="49233"/>
    <cellStyle name="常规 17 5 7 2" xfId="49234"/>
    <cellStyle name="货币 2 3 2" xfId="49235"/>
    <cellStyle name="常规 8 2 3 11" xfId="49236"/>
    <cellStyle name="Accent1 - 40% 4 10 2" xfId="49237"/>
    <cellStyle name="差_元-3月开发区税收收入完成情况表 2 10 13 2" xfId="49238"/>
    <cellStyle name="好_（定稿）2013年开发区区域内税收汇总03版 2 4 8 2" xfId="49239"/>
    <cellStyle name="Comma  - Style8 9 11 3" xfId="49240"/>
    <cellStyle name="常规 7 2 2 13 2" xfId="49241"/>
    <cellStyle name="Header2 2 7 2" xfId="49242"/>
    <cellStyle name="差_123 2 12 9 2" xfId="49243"/>
    <cellStyle name="好_（定稿）2013年开发区区域内税收汇总03版 2 8 3 2" xfId="49244"/>
    <cellStyle name="差_咸宁市直2013年政府基建支出预算表（一上)" xfId="49245"/>
    <cellStyle name="强调 1 11 4 2" xfId="49246"/>
    <cellStyle name="差_2015年开发区收支预算表20150826定稿（加科技明细）结算后调整 12 6 2" xfId="49247"/>
    <cellStyle name="Accent1 - 20% 14" xfId="49248"/>
    <cellStyle name="常规 2 2 8 6 2" xfId="49249"/>
    <cellStyle name="常规 2 4 2" xfId="49250"/>
    <cellStyle name="常规 5 11 14" xfId="49251"/>
    <cellStyle name="差_2015年开发区收支预算表20150301 2 8 3 2" xfId="49252"/>
    <cellStyle name="好_元-3月开发区税收收入完成情况表 3" xfId="49253"/>
    <cellStyle name="Accent5 - 60% 11 2 3" xfId="49254"/>
    <cellStyle name="SHADEDSTORES 2 13 5" xfId="49255"/>
    <cellStyle name="Accent5 4 13 2" xfId="49256"/>
    <cellStyle name="Accent6 - 60% 7 13 2 2" xfId="49257"/>
    <cellStyle name="好_元-3月开发区税收收入完成情况表 2 5 3 2" xfId="49258"/>
    <cellStyle name="Accent4 - 40% 5 8" xfId="49259"/>
    <cellStyle name="强调 3 11 13 2" xfId="49260"/>
    <cellStyle name="常规 2 7 9 11" xfId="49261"/>
    <cellStyle name="好_2015年开发区收支预算表20150826定稿（加科技明细）结算后调整 5" xfId="49262"/>
    <cellStyle name="差_财政优惠政策计算表20140527 2 6 9" xfId="49263"/>
    <cellStyle name="Accent6 - 20% 5 14" xfId="49264"/>
    <cellStyle name="差_2012-2013年结算140424李爱民 10 8" xfId="49265"/>
    <cellStyle name="Accent3 - 20% 8 4 2" xfId="49266"/>
    <cellStyle name="常规 7 2 3 10" xfId="49267"/>
    <cellStyle name="差_2012-2013年结算140424李爱民 2 5 9 2" xfId="49268"/>
    <cellStyle name="好_元-3月开发区税收收入完成情况表 2 4 3" xfId="49269"/>
    <cellStyle name="Accent1 - 20% 6 12 2" xfId="49270"/>
    <cellStyle name="好_2012-2013年结算140424李爱民 3 2" xfId="49271"/>
    <cellStyle name="常规 7 2 4 12" xfId="49272"/>
    <cellStyle name="常规 9 3 2 5 2" xfId="49273"/>
    <cellStyle name="好_123 9 7 2" xfId="49274"/>
    <cellStyle name="好_2015年元-12月收支 23 2" xfId="49275"/>
    <cellStyle name="好_2015年元-12月收支 18 2" xfId="49276"/>
    <cellStyle name="Comma  - Style5 7 12" xfId="49277"/>
    <cellStyle name="常规 15 2 4 12 2" xfId="49278"/>
    <cellStyle name="强调 3 8 3 2" xfId="49279"/>
    <cellStyle name="好_2014年元-12月收支 11 11 2" xfId="49280"/>
    <cellStyle name="Accent1 - 40% 7 13" xfId="49281"/>
    <cellStyle name="常规 2 2 2 3 9 2 2" xfId="49282"/>
    <cellStyle name="差_2015年开发区收支预算表20150826定稿（加科技明细）结算后调整 2 2" xfId="49283"/>
    <cellStyle name="差_123 4" xfId="49284"/>
    <cellStyle name="常规 2 2 2 4 4 7 2" xfId="49285"/>
    <cellStyle name="entry box 3 7" xfId="49286"/>
    <cellStyle name="常规 8 2 6 11" xfId="49287"/>
    <cellStyle name="常规 2 2 2 2 6 11" xfId="49288"/>
    <cellStyle name="强调 3 3 6" xfId="49289"/>
    <cellStyle name="常规 2 19 6" xfId="49290"/>
    <cellStyle name="Accent2 8 12" xfId="49291"/>
    <cellStyle name="好_咸宁市直2013年政府基建支出预算表（一上) 4 8 2" xfId="49292"/>
    <cellStyle name="20% - 强调文字颜色 4 3 2" xfId="49293"/>
    <cellStyle name="Accent1 - 40% 9 2 6" xfId="49294"/>
    <cellStyle name="后继超级链接 5 14 2" xfId="49295"/>
    <cellStyle name="Accent1 - 40% 7 11" xfId="49296"/>
    <cellStyle name="常规 2 2 2 5 8 6 2" xfId="49297"/>
    <cellStyle name="40% - 强调文字颜色 3 2 3 2" xfId="49298"/>
    <cellStyle name="Accent1 - 20% 7 3" xfId="49299"/>
    <cellStyle name="常规 2 2 7 2 2 13" xfId="49300"/>
    <cellStyle name="常规 13 9 3" xfId="49301"/>
    <cellStyle name="差_Book1_1 6 3 2" xfId="49302"/>
    <cellStyle name="好_2015年开发区收支预算表20150301 14 2" xfId="49303"/>
    <cellStyle name="Accent3 - 60% 6 2 4" xfId="49304"/>
    <cellStyle name="常规 9 2 2" xfId="49305"/>
    <cellStyle name="常规 2 8 9 4 2" xfId="49306"/>
    <cellStyle name="常规 2 12 4" xfId="49307"/>
    <cellStyle name="常规 2 2 2 7 10 2" xfId="49308"/>
    <cellStyle name="Accent5 - 40% 3 2 7" xfId="49309"/>
    <cellStyle name="常规 2 2 2 6 6 8" xfId="49310"/>
    <cellStyle name="好_财政优惠政策计算表20140527 9 2 2" xfId="49311"/>
    <cellStyle name="常规 2 2 2 4 10 3 2" xfId="49312"/>
    <cellStyle name="Accent2 - 20% 9 9 2" xfId="49313"/>
    <cellStyle name="Accent2 - 60% 4 8" xfId="49314"/>
    <cellStyle name="常规 2 6 2 6 2" xfId="49315"/>
    <cellStyle name="好_2014年元-12月收支 2 14 2" xfId="49316"/>
    <cellStyle name="差_2012-2013年结算140424李爱民 2 12 5" xfId="49317"/>
    <cellStyle name="Comma  - Style5 8 7 3" xfId="49318"/>
    <cellStyle name="SHADEDSTORES 2 10 4" xfId="49319"/>
    <cellStyle name="差_2012-2013年结算140424李爱民 2 5 12 2" xfId="49320"/>
    <cellStyle name="差_2015年元-12月收支 3 14" xfId="49321"/>
    <cellStyle name="好_2014年元-12月收支 12 8" xfId="49322"/>
    <cellStyle name="常规 4 4 4 5" xfId="49323"/>
    <cellStyle name="Accent4 - 40% 10 2 6 2" xfId="49324"/>
    <cellStyle name="Accent6 - 20% 5 14 2" xfId="49325"/>
    <cellStyle name="好_2015年元-12月收支 2 10 13" xfId="49326"/>
    <cellStyle name="Accent2 - 40% 6 9 2" xfId="49327"/>
    <cellStyle name="常规 3 3 10 3 2" xfId="49328"/>
    <cellStyle name="常规 2 2 7 2 9 6" xfId="49329"/>
    <cellStyle name="SHADEDSTORES 6 2 7" xfId="49330"/>
    <cellStyle name="Comma  - Style4 3 5 2 2" xfId="49331"/>
    <cellStyle name="常规 2 2 5 2 8 5 2" xfId="49332"/>
    <cellStyle name="Accent5 - 40% 3 2 6" xfId="49333"/>
    <cellStyle name="常规 2 2 2 6 6 7" xfId="49334"/>
    <cellStyle name="常规 5 26" xfId="49335"/>
    <cellStyle name="常规 5 31" xfId="49336"/>
    <cellStyle name="常规 11 2 2 3" xfId="49337"/>
    <cellStyle name="常规 2 9 2 8" xfId="49338"/>
    <cellStyle name="常规 9 2 3 12" xfId="49339"/>
    <cellStyle name="好_Book1_1 2 2 6 2" xfId="49340"/>
    <cellStyle name="Accent6 - 60% 7 2 7 2" xfId="49341"/>
    <cellStyle name="Accent6 - 60% 8 2 5" xfId="49342"/>
    <cellStyle name="20% - 强调文字颜色 1 2" xfId="49343"/>
    <cellStyle name="好_2015年元-12月收支 7 11 2" xfId="49344"/>
    <cellStyle name="Accent5 - 60% 7 2 5 2" xfId="49345"/>
    <cellStyle name="常规 5 2 2 5 3 2" xfId="49346"/>
    <cellStyle name="好_123 10 12" xfId="49347"/>
    <cellStyle name="差_咸宁市直2013年政府基建支出预算表（一上) 2 11 3" xfId="49348"/>
    <cellStyle name="后继超级链接 2 2 2" xfId="49349"/>
    <cellStyle name="好_（定稿）2013年开发区区域内税收汇总03版 5 9 2" xfId="49350"/>
    <cellStyle name="Accent3 - 20% 7 2" xfId="49351"/>
    <cellStyle name="常规 16 2 8 2" xfId="49352"/>
    <cellStyle name="Accent1 - 40% 3 8" xfId="49353"/>
    <cellStyle name="Accent5 - 60% 5 8" xfId="49354"/>
    <cellStyle name="Accent5 4 2 7" xfId="49355"/>
    <cellStyle name="常规 15 2 8 3 2" xfId="49356"/>
    <cellStyle name="好_123 2 8 12 2" xfId="49357"/>
    <cellStyle name="常规 15 2 6 11" xfId="49358"/>
    <cellStyle name="差_咸宁市直2013年政府基建支出预算表（一上) 2 11 7" xfId="49359"/>
    <cellStyle name="好_123 3 10" xfId="49360"/>
    <cellStyle name="好_财政优惠政策计算表20140527 5 12 2" xfId="49361"/>
    <cellStyle name="差_2012年调整预算 2 2 8" xfId="49362"/>
    <cellStyle name="Accent1 - 40% 2 5" xfId="49363"/>
    <cellStyle name="Accent6 6 2 4" xfId="49364"/>
    <cellStyle name="差_2015年开发区收支预算表20150826定稿（加科技明细）结算后调整 4 6 2" xfId="49365"/>
    <cellStyle name="差_2015年元-12月收支 10 6" xfId="49366"/>
    <cellStyle name="Accent6 5 11" xfId="49367"/>
    <cellStyle name="差_2015年元-12月收支 2 6 9" xfId="49368"/>
    <cellStyle name="常规 2 44" xfId="49369"/>
    <cellStyle name="常规 2 39" xfId="49370"/>
    <cellStyle name="常规 5 12 6 2" xfId="49371"/>
    <cellStyle name="差_2015年开发区收支预算表20150301 6 11" xfId="49372"/>
    <cellStyle name="Comma  - Style2 11 12 2" xfId="49373"/>
    <cellStyle name="好_2014年元-12月收支 2 10 9 2" xfId="49374"/>
    <cellStyle name="Accent5 4 2 4 2 2" xfId="49375"/>
    <cellStyle name="Accent5 - 60% 5 5 2 2" xfId="49376"/>
    <cellStyle name="好_2015年元-12月收支 2 12 6 2" xfId="49377"/>
    <cellStyle name="差_咸宁市直2013年政府基建支出预算表（一上) 4 3 2" xfId="49378"/>
    <cellStyle name="Accent5 - 40% 7 13 2" xfId="49379"/>
    <cellStyle name="常规 2 2 9 2 7 7" xfId="49380"/>
    <cellStyle name="表标题 2 5 4" xfId="49381"/>
    <cellStyle name="强调 2 6 7 2" xfId="49382"/>
    <cellStyle name="差_123 10 8" xfId="49383"/>
    <cellStyle name="差_2015年元-12月收支 8 14" xfId="49384"/>
    <cellStyle name="好_Book1_1 5 10" xfId="49385"/>
    <cellStyle name="好_2014年元-12月收支 2 10 7" xfId="49386"/>
    <cellStyle name="Comma  - Style8 11" xfId="49387"/>
    <cellStyle name="差_2012年调整预算 13 2" xfId="49388"/>
    <cellStyle name="货币 2 11 9 2" xfId="49389"/>
    <cellStyle name="好_2012年调整预算 8 10 2" xfId="49390"/>
    <cellStyle name="常规 2 2 7 2 13" xfId="49391"/>
    <cellStyle name="常规 2 2 2 6 14 2" xfId="49392"/>
    <cellStyle name="差_2012-2013年结算140424李爱民 2 7 4 2" xfId="49393"/>
    <cellStyle name="好_2015年开发区收支预算表20150826定稿（加科技明细）结算后调整 2 6 4" xfId="49394"/>
    <cellStyle name="好_2012年调整预算 12 5 2" xfId="49395"/>
    <cellStyle name="Comma  - Style7 8" xfId="49396"/>
    <cellStyle name="常规 6 2 4 10" xfId="49397"/>
    <cellStyle name="好_财政优惠政策计算表20140527 2 7 3" xfId="49398"/>
    <cellStyle name="Entered 2 12 2 2" xfId="49399"/>
    <cellStyle name="好_元-3月开发区税收收入完成情况表 8 5 2" xfId="49400"/>
    <cellStyle name="Accent4 - 40% 8 7 2" xfId="49401"/>
    <cellStyle name="常规 7 2 11 7 2" xfId="49402"/>
    <cellStyle name="常规 2 7 6 6" xfId="49403"/>
    <cellStyle name="好_2013年财政收支表（2月8日） 2 4 11 2" xfId="49404"/>
    <cellStyle name="常规 9 2 10" xfId="49405"/>
    <cellStyle name="好_2012-2013年结算140424李爱民 6 2" xfId="49406"/>
    <cellStyle name="常规 2 9 4 4" xfId="49407"/>
    <cellStyle name="强调 1 8 9 2" xfId="49408"/>
    <cellStyle name="Accent5 - 40% 23 2" xfId="49409"/>
    <cellStyle name="Accent5 - 40% 18 2" xfId="49410"/>
    <cellStyle name="Accent6 - 20% 11 4 2 2" xfId="49411"/>
    <cellStyle name="常规 2 2 3 2 4 10" xfId="49412"/>
    <cellStyle name="差_元-3月开发区税收收入完成情况表 2 2 8 2" xfId="49413"/>
    <cellStyle name="好_（定稿）2013年开发区区域内税收汇总03版 3 7 2" xfId="49414"/>
    <cellStyle name="常规 9 2 16 2" xfId="49415"/>
    <cellStyle name="常规 9 2 21 2" xfId="49416"/>
    <cellStyle name="好_咸宁市直2013年政府基建支出预算表（一上) 6 7" xfId="49417"/>
    <cellStyle name="常规 2 2 6 2 9 12 2" xfId="49418"/>
    <cellStyle name="Accent4 - 60% 5 2" xfId="49419"/>
    <cellStyle name="常规 2 2 4 2 8 5 2" xfId="49420"/>
    <cellStyle name="常规 7 8 4 2" xfId="49421"/>
    <cellStyle name="好_2013年财政收支表（2月8日） 8 10" xfId="49422"/>
    <cellStyle name="SHADEDSTORES 2 5 4" xfId="49423"/>
    <cellStyle name="常规 2 2 6 7" xfId="49424"/>
    <cellStyle name="常规 4 3 12 13" xfId="49425"/>
    <cellStyle name="Comma  - Style2 14 3" xfId="49426"/>
    <cellStyle name="常规 9 3 3 9" xfId="49427"/>
    <cellStyle name="Accent6 - 40% 10 2 4 2 2" xfId="49428"/>
    <cellStyle name="好_2012年调整预算 6 4 2" xfId="49429"/>
    <cellStyle name="Accent5 3 13" xfId="49430"/>
    <cellStyle name="好_2015年开发区收支预算表20150826定稿（加科技明细）结算后调整 2 7 10" xfId="49431"/>
    <cellStyle name="常规 16 2 9 12 2" xfId="49432"/>
    <cellStyle name="常规 14 2 9 7" xfId="49433"/>
    <cellStyle name="常规 9 2 2 6 2" xfId="49434"/>
    <cellStyle name="未定义 2 4 2 2" xfId="49435"/>
    <cellStyle name="常规 2 17 7" xfId="49436"/>
    <cellStyle name="常规 2 22 7" xfId="49437"/>
    <cellStyle name="常规 2 5 9 2" xfId="49438"/>
    <cellStyle name="常规 2 8 5 2 2" xfId="49439"/>
    <cellStyle name="差_2012-2013年结算140424李爱民" xfId="49440"/>
    <cellStyle name="常规 2 2 2 7 2 11" xfId="49441"/>
    <cellStyle name="Accent6 - 20% 7 2" xfId="49442"/>
    <cellStyle name="差_财政优惠政策计算表20140527 2 8 4 2" xfId="49443"/>
    <cellStyle name="好_2015年元-12月收支 2 12 5 2" xfId="49444"/>
    <cellStyle name="差_咸宁市直2013年政府基建支出预算表（一上) 4 2 2" xfId="49445"/>
    <cellStyle name="Total 3 5 2 2" xfId="49446"/>
    <cellStyle name="常规 10 2 2 2 2 4 5" xfId="49447"/>
    <cellStyle name="差_2015年元-12月收支 2 2 2" xfId="49448"/>
    <cellStyle name="t_HVAC Equipment (3) 2 4" xfId="49449"/>
    <cellStyle name="Accent4 - 60% 5 2 3" xfId="49450"/>
    <cellStyle name="Comma  - Style5 4 5 2 2" xfId="49451"/>
    <cellStyle name="好_2015年元-12月收支 2 8 2 2" xfId="49452"/>
    <cellStyle name="Comma  - Style3 3 6 2" xfId="49453"/>
    <cellStyle name="差_2014年元-12月收支 2 4 5" xfId="49454"/>
    <cellStyle name="小数 5 14" xfId="49455"/>
    <cellStyle name="好_（定稿）2013年开发区区域内税收汇总03版 2 3 5 2" xfId="49456"/>
    <cellStyle name="好_元-3月开发区税收收入完成情况表 2 9 7 2" xfId="49457"/>
    <cellStyle name="好_Book1_1 2 6 4" xfId="49458"/>
    <cellStyle name="差_元-3月开发区税收收入完成情况表 2 8 6 2" xfId="49459"/>
    <cellStyle name="常规 18 8 14 2" xfId="49460"/>
    <cellStyle name="常规 7 2 4 9" xfId="49461"/>
    <cellStyle name="差_2015年开发区收支预算表20150826定稿（加科技明细）结算后调整 2 7 5 2" xfId="49462"/>
    <cellStyle name="Accent3 7 4" xfId="49463"/>
    <cellStyle name="Accent6 7 13 2" xfId="49464"/>
    <cellStyle name="Accent1 - 60% 11 2 6" xfId="49465"/>
    <cellStyle name="差_元-3月开发区税收收入完成情况表 2 11 12 2" xfId="49466"/>
    <cellStyle name="Accent5 - 20% 8 2 3" xfId="49467"/>
    <cellStyle name="Comma  - Style1 9 3 2" xfId="49468"/>
    <cellStyle name="差_2012-2013年结算140424李爱民 2 6 12" xfId="49469"/>
    <cellStyle name="后继超链接 10 3 2" xfId="49470"/>
    <cellStyle name="好_2015年元-12月收支 13 6" xfId="49471"/>
    <cellStyle name="好_咸宁市直2013年政府基建支出预算表（一上) 2 11 2" xfId="49472"/>
    <cellStyle name="Comma  - Style3 4 14 2" xfId="49473"/>
    <cellStyle name="好_2015年元-12月收支 9" xfId="49474"/>
    <cellStyle name="常规 2 2 2 2 7 7" xfId="49475"/>
    <cellStyle name="差_咸宁市直2013年政府基建支出预算表（一上) 8 2" xfId="49476"/>
    <cellStyle name="Comma  - Style4 2 8 3" xfId="49477"/>
    <cellStyle name="Accent6 6 9 2" xfId="49478"/>
    <cellStyle name="Accent6 - 40% 3 8 3" xfId="49479"/>
    <cellStyle name="常规 6 9 4" xfId="49480"/>
    <cellStyle name="Accent2 3" xfId="49481"/>
    <cellStyle name="entry box 2 4 2 2" xfId="49482"/>
    <cellStyle name="好_2012-2013年结算140424李爱民 5 6" xfId="49483"/>
    <cellStyle name="常规 2 2 17 4" xfId="49484"/>
    <cellStyle name="好_2012年调整预算 2 8 5" xfId="49485"/>
    <cellStyle name="常规 2 2 9 2 4 13 2" xfId="49486"/>
    <cellStyle name="常规 20 4" xfId="49487"/>
    <cellStyle name="常规 15 4" xfId="49488"/>
    <cellStyle name="差_2013年财政收支表（2月8日） 2 7 8" xfId="49489"/>
    <cellStyle name="差_财政优惠政策计算表20140527 2 5 11" xfId="49490"/>
    <cellStyle name="常规 2 5 5" xfId="49491"/>
    <cellStyle name="未定义 2 12 4" xfId="49492"/>
    <cellStyle name="常规 2 2 2 8 8 11 2" xfId="49493"/>
    <cellStyle name="差_2013年财政收支表（2月8日） 4 6" xfId="49494"/>
    <cellStyle name="好_2014年元-12月收支 2 10 10 2" xfId="49495"/>
    <cellStyle name="Input [yellow] 2" xfId="49496"/>
    <cellStyle name="好_2012年调整预算 19" xfId="49497"/>
    <cellStyle name="好_2012年调整预算 24" xfId="49498"/>
    <cellStyle name="Accent3 - 40% 2 8 2" xfId="49499"/>
    <cellStyle name="常规 15 2 6 7" xfId="49500"/>
    <cellStyle name="Comma  - Style3 12 12 2 2" xfId="49501"/>
    <cellStyle name="差_2012年调整预算 2 2 9 2" xfId="49502"/>
    <cellStyle name="Accent1 - 40% 2 6 2" xfId="49503"/>
    <cellStyle name="好_123 3 11 2" xfId="49504"/>
    <cellStyle name="Accent6 - 20% 20 3" xfId="49505"/>
    <cellStyle name="Accent6 - 20% 15 3" xfId="49506"/>
    <cellStyle name="差_2015年开发区收支预算表20150301 7 8" xfId="49507"/>
    <cellStyle name="Accent5 - 40% 7 10" xfId="49508"/>
    <cellStyle name="常规 2 2 2 7 7" xfId="49509"/>
    <cellStyle name="常规 2 4 10 2 2" xfId="49510"/>
    <cellStyle name="Accent6 - 20% 12 8" xfId="49511"/>
    <cellStyle name="差_2015年开发区收支预算表20150826定稿（加科技明细）结算后调整 13 4 2" xfId="49512"/>
    <cellStyle name="差_2015年元-12月收支 2 8 2" xfId="49513"/>
    <cellStyle name="差_2013年财政收支表（2月8日） 2 10 10 2" xfId="49514"/>
    <cellStyle name="常规 10 3 6 2 2" xfId="49515"/>
    <cellStyle name="Comma  - Style4 6 13 2 2" xfId="49516"/>
    <cellStyle name="Comma  - Style7 8 13 2" xfId="49517"/>
    <cellStyle name="差_咸宁市直2013年政府基建支出预算表（一上) 2 7 3 2" xfId="49518"/>
    <cellStyle name="Comma  - Style5 10 12 2 2" xfId="49519"/>
    <cellStyle name="Accent4 5 14" xfId="49520"/>
    <cellStyle name="小数 6 10" xfId="49521"/>
    <cellStyle name="Date 3 2 2" xfId="49522"/>
    <cellStyle name="差_2012-2013年结算140424李爱民 2 11 10 2" xfId="49523"/>
    <cellStyle name="常规 10 10 14" xfId="49524"/>
    <cellStyle name="Accent6 6 2 6" xfId="49525"/>
    <cellStyle name="差_2015年元-12月收支 10 8" xfId="49526"/>
    <cellStyle name="常规 2 2 2 10 6 11" xfId="49527"/>
    <cellStyle name="商品名称 7" xfId="49528"/>
    <cellStyle name="常规 3 11 10 2" xfId="49529"/>
    <cellStyle name="常规 8 2 12 2" xfId="49530"/>
    <cellStyle name="常规 6 2 10 3" xfId="49531"/>
    <cellStyle name="Accent6 - 20% 11 2 7" xfId="49532"/>
    <cellStyle name="差_元-3月开发区税收收入完成情况表 12 14" xfId="49533"/>
    <cellStyle name="差_2013年财政收支表（2月8日） 2 4 11 2" xfId="49534"/>
    <cellStyle name="Accent6 - 40% 10 4 3" xfId="49535"/>
    <cellStyle name="好_2012-2013年结算140424李爱民 7 7 2" xfId="49536"/>
    <cellStyle name="Accent4 - 60% 4 8" xfId="49537"/>
    <cellStyle name="常规 5 10 7" xfId="49538"/>
    <cellStyle name="常规 16 2 9" xfId="49539"/>
    <cellStyle name="表标题 2 5 2" xfId="49540"/>
    <cellStyle name="超级链接 10 8 2" xfId="49541"/>
    <cellStyle name="常规 2 2 8 4 2" xfId="49542"/>
    <cellStyle name="常规 2 2 2" xfId="49543"/>
    <cellStyle name="后继超级链接 6 2 2" xfId="49544"/>
    <cellStyle name="entry box 2 2 2" xfId="49545"/>
    <cellStyle name="Accent6 - 40% 6 3" xfId="49546"/>
    <cellStyle name="_Book1_1_Book1 3" xfId="49547"/>
    <cellStyle name="常规 2 10 6 7 2" xfId="49548"/>
    <cellStyle name="Comma  - Style5 12 14 2" xfId="49549"/>
    <cellStyle name="SHADEDSTORES 3 3 2" xfId="49550"/>
    <cellStyle name="常规 2 3 4 5" xfId="49551"/>
    <cellStyle name="好_2012-2013年结算140424李爱民 2 7 7 2" xfId="49552"/>
    <cellStyle name="常规 2 2 6 2 9 9" xfId="49553"/>
    <cellStyle name="常规 2 2 18 5 2" xfId="49554"/>
    <cellStyle name="好_2012年调整预算 2 9 6 2" xfId="49555"/>
    <cellStyle name="常规 10 10 15" xfId="49556"/>
    <cellStyle name="Accent6 - 20% 9 2 2 3" xfId="49557"/>
    <cellStyle name="Comma  - Style6 5 8 2 2" xfId="49558"/>
    <cellStyle name="差_2012年调整预算 2 8 14 2" xfId="49559"/>
    <cellStyle name="常规 4 2 11 11" xfId="49560"/>
    <cellStyle name="SHADEDSTORES 2 12 3 2" xfId="49561"/>
    <cellStyle name="好_财政优惠政策计算表20140527 3 3" xfId="49562"/>
    <cellStyle name="强调 3 6 7" xfId="49563"/>
    <cellStyle name="常规 2 2 2 5 4 11 2" xfId="49564"/>
    <cellStyle name="Accent6 2 12 2" xfId="49565"/>
    <cellStyle name="Accent6 - 20% 5 9" xfId="49566"/>
    <cellStyle name="常规 5 2 2 7 12" xfId="49567"/>
    <cellStyle name="Accent6 - 40% 8 2 6 3" xfId="49568"/>
    <cellStyle name="差_2012年调整预算 2 6 8" xfId="49569"/>
    <cellStyle name="Comma  - Style2 4 10 2 2" xfId="49570"/>
    <cellStyle name="Accent1 - 40% 6 5" xfId="49571"/>
    <cellStyle name="常规 4 4 7 6" xfId="49572"/>
    <cellStyle name="常规 10 13 2" xfId="49573"/>
    <cellStyle name="好_Book1_1 2 8 9 2" xfId="49574"/>
    <cellStyle name="Comma  - Style1 3 11" xfId="49575"/>
    <cellStyle name="差_2015年开发区收支预算表20150301 2 7 6" xfId="49576"/>
    <cellStyle name="常规 8 2 3 12" xfId="49577"/>
    <cellStyle name="货币 2 3 3" xfId="49578"/>
    <cellStyle name="差_2012-2013年结算140424李爱民 6 4" xfId="49579"/>
    <cellStyle name="好_2014年元-12月收支 3" xfId="49580"/>
    <cellStyle name="常规 2 2 2 4 2 12" xfId="49581"/>
    <cellStyle name="Accent6 - 20% 9 8 2 2" xfId="49582"/>
    <cellStyle name="好_Book1_1 12 8 2" xfId="49583"/>
    <cellStyle name="Accent5 - 40% 4 12" xfId="49584"/>
    <cellStyle name="好_2014年元-12月收支 19" xfId="49585"/>
    <cellStyle name="好_2014年元-12月收支 24" xfId="49586"/>
    <cellStyle name="好_2013年财政收支表（2月8日） 2 3 11" xfId="49587"/>
    <cellStyle name="常规 2 8 8 5" xfId="49588"/>
    <cellStyle name="Comma  - Style3 7 7 2" xfId="49589"/>
    <cellStyle name="好_财政优惠政策计算表20140527 2 10 14" xfId="49590"/>
    <cellStyle name="差_2014年元-12月收支 2 3 9" xfId="49591"/>
    <cellStyle name="常规 14 2 5 4 2" xfId="49592"/>
    <cellStyle name="好_2015年元-12月收支 2 9 11 2" xfId="49593"/>
    <cellStyle name="常规 8 2 19" xfId="49594"/>
    <cellStyle name="常规 8 2 24" xfId="49595"/>
    <cellStyle name="Entered 2 9 2 2" xfId="49596"/>
    <cellStyle name="差_2013年财政收支表（2月8日） 5 11" xfId="49597"/>
    <cellStyle name="常规 2 9 12 7 2" xfId="49598"/>
    <cellStyle name="常规 2 4 8 4" xfId="49599"/>
    <cellStyle name="常规 6 11 12" xfId="49600"/>
    <cellStyle name="差_2012-2013年结算140424李爱民 2 7 5" xfId="49601"/>
    <cellStyle name="常规 2 4 7 8 2" xfId="49602"/>
    <cellStyle name="差_2015年元-12月收支 2 11 7 2" xfId="49603"/>
    <cellStyle name="表标题 11 14 2" xfId="49604"/>
    <cellStyle name="常规 2 2 6 2 2 2" xfId="49605"/>
    <cellStyle name="表标题 8 14 2" xfId="49606"/>
    <cellStyle name="常规 5 2" xfId="49607"/>
    <cellStyle name="好_Book1_1 3 11" xfId="49608"/>
    <cellStyle name="霓付 [0]_95" xfId="49609"/>
    <cellStyle name="40% - 强调文字颜色 4 2 3" xfId="49610"/>
    <cellStyle name="常规 6 2 2 8" xfId="49611"/>
    <cellStyle name="常规 2 10 2 7" xfId="49612"/>
    <cellStyle name="常规 2 6 4 8 2" xfId="49613"/>
    <cellStyle name="Linked Cells 12" xfId="49614"/>
    <cellStyle name="常规 6 3 12" xfId="49615"/>
    <cellStyle name="Accent2 - 40% 5 6 2" xfId="49616"/>
    <cellStyle name="HEADING1 3 2" xfId="49617"/>
    <cellStyle name="差_咸宁市直2013年政府基建支出预算表（一上) 2 6 3" xfId="49618"/>
    <cellStyle name="Comma  - Style2 9 9 2 2" xfId="49619"/>
    <cellStyle name="常规 2 2 2 3 5 12" xfId="49620"/>
    <cellStyle name="差_（定稿）2013年开发区区域内税收汇总03版 2 9 12" xfId="49621"/>
    <cellStyle name="好_123 2 11 11 2" xfId="49622"/>
    <cellStyle name="好_2012年调整预算 11 7" xfId="49623"/>
    <cellStyle name="常规 2 2 4 2 8 12" xfId="49624"/>
    <cellStyle name="差_2015年元-12月收支 12 8 2" xfId="49625"/>
    <cellStyle name="常规 7 2 8 13 2" xfId="49626"/>
    <cellStyle name="常规 2 2 2 3 11 4" xfId="49627"/>
    <cellStyle name="Comma  - Style4 8 2 3" xfId="49628"/>
    <cellStyle name="未定义 2 4 7" xfId="49629"/>
    <cellStyle name="差_Book1_1 8 11 2" xfId="49630"/>
    <cellStyle name="表标题 2 3" xfId="49631"/>
    <cellStyle name="超级链接 10 6" xfId="49632"/>
    <cellStyle name="常规 2 2 2 5 12 13 2" xfId="49633"/>
    <cellStyle name="好_财政优惠政策计算表20140527 2 8 7" xfId="49634"/>
    <cellStyle name="差_123 2 15 2" xfId="49635"/>
    <cellStyle name="差_123 2 20 2" xfId="49636"/>
    <cellStyle name="常规 2 8 8 8" xfId="49637"/>
    <cellStyle name="常规 13 4 10" xfId="49638"/>
    <cellStyle name="好_元-3月开发区税收收入完成情况表 2 7 2 2" xfId="49639"/>
    <cellStyle name="Accent3 8" xfId="49640"/>
    <cellStyle name="常规 3 3 11 6 2" xfId="49641"/>
    <cellStyle name="好_2014年元-12月收支 2 3 7 2" xfId="49642"/>
    <cellStyle name="常规 2 6 4 10" xfId="49643"/>
    <cellStyle name="数字 7 11" xfId="49644"/>
    <cellStyle name="常规 6 9 2" xfId="49645"/>
    <cellStyle name="Accent5 - 40% 9 12" xfId="49646"/>
    <cellStyle name="好_Book1_1 13 8 2" xfId="49647"/>
    <cellStyle name="常规 10 2 11 4" xfId="49648"/>
    <cellStyle name="常规 6 2 10 12 2" xfId="49649"/>
    <cellStyle name="常规 13 11 8 2" xfId="49650"/>
    <cellStyle name="常规 2 8 7 6 2" xfId="49651"/>
    <cellStyle name="好_2013年财政收支表（2月8日） 10 4" xfId="49652"/>
    <cellStyle name="常规 2 2 5 2 4 6 2" xfId="49653"/>
    <cellStyle name="差_2012-2013年结算140424李爱民 2 2" xfId="49654"/>
    <cellStyle name="常规 10 3 2 6 2" xfId="49655"/>
    <cellStyle name="常规 18 5 2" xfId="49656"/>
    <cellStyle name="常规 23 5 2" xfId="49657"/>
    <cellStyle name="Accent4 - 20% 9 2 4" xfId="49658"/>
    <cellStyle name="Accent1 - 40% 10 2" xfId="49659"/>
    <cellStyle name="差_元-3月开发区税收收入完成情况表 12 9 2" xfId="49660"/>
    <cellStyle name="好_2012年调整预算 2 9 5" xfId="49661"/>
    <cellStyle name="常规 2 2 18 4" xfId="49662"/>
    <cellStyle name="差_Book1 5 10 2" xfId="49663"/>
    <cellStyle name="常规 9 3 6" xfId="49664"/>
    <cellStyle name="Accent6 - 40% 6 2 5" xfId="49665"/>
    <cellStyle name="常规 4 4 5 6" xfId="49666"/>
    <cellStyle name="好_2014年元-12月收支 13 9" xfId="49667"/>
    <cellStyle name="好_（定稿）2013年开发区区域内税收汇总03版 2 11 8 2" xfId="49668"/>
    <cellStyle name="Accent6 - 60% 7 9 2 2" xfId="49669"/>
    <cellStyle name="差_（定稿）2013年开发区区域内税收汇总03版 2 3 5 2" xfId="49670"/>
    <cellStyle name="好_2014年元-12月收支 3 13" xfId="49671"/>
    <cellStyle name="好_（定稿）2013年开发区区域内税收汇总03版 16 2" xfId="49672"/>
    <cellStyle name="好_（定稿）2013年开发区区域内税收汇总03版 21 2" xfId="49673"/>
    <cellStyle name="常规 8 2 8 12" xfId="49674"/>
    <cellStyle name="常规 6 3 12 2" xfId="49675"/>
    <cellStyle name="好_123 2 11 8 2" xfId="49676"/>
    <cellStyle name="常规 2 2 3 2 2 6 2" xfId="49677"/>
    <cellStyle name="好_2012年调整预算 8 3" xfId="49678"/>
    <cellStyle name="常规 10 3 21 2" xfId="49679"/>
    <cellStyle name="常规 10 3 16 2" xfId="49680"/>
    <cellStyle name="常规 2 4 2 2" xfId="49681"/>
    <cellStyle name="常规 4 3 6 4" xfId="49682"/>
    <cellStyle name="Comma  - Style8 5 6 3" xfId="49683"/>
    <cellStyle name="好_123 9 3 2" xfId="49684"/>
    <cellStyle name="常规 2 7 8 9" xfId="49685"/>
    <cellStyle name="常规 12 2 5 2" xfId="49686"/>
    <cellStyle name="好_Book1 7 10 2" xfId="49687"/>
    <cellStyle name="Comma  - Style6 8 3" xfId="49688"/>
    <cellStyle name="常规 2 6 10 14" xfId="49689"/>
    <cellStyle name="差_Book1_1 2 8 3" xfId="49690"/>
    <cellStyle name="常规 2 7 4 10 2" xfId="49691"/>
    <cellStyle name="常规 4 3 4 3" xfId="49692"/>
    <cellStyle name="常规 6 2 8 5" xfId="49693"/>
    <cellStyle name="常规 2 5 5 11 2" xfId="49694"/>
    <cellStyle name="强调 2 13 2" xfId="49695"/>
    <cellStyle name="好_2015年开发区收支预算表20150826定稿（加科技明细）结算后调整 2 5 9" xfId="49696"/>
    <cellStyle name="常规 2 6 12 13" xfId="49697"/>
    <cellStyle name="常规 2 2 7 2 2 2 2" xfId="49698"/>
    <cellStyle name="小数 6 8 2" xfId="49699"/>
    <cellStyle name="常规 2 2 5 2 4 14" xfId="49700"/>
    <cellStyle name="常规 13 9 5 2" xfId="49701"/>
    <cellStyle name="好_2015年开发区收支预算表20150826定稿（加科技明细）结算后调整 2 4 3 2" xfId="49702"/>
    <cellStyle name="Accent6 - 60% 6 3 2 2" xfId="49703"/>
    <cellStyle name="Accent3 - 20% 7 14" xfId="49704"/>
    <cellStyle name="差_2015年元-12月收支 12 4 2" xfId="49705"/>
    <cellStyle name="Accent6 - 40% 2 10 2 2" xfId="49706"/>
    <cellStyle name="差_元-3月开发区税收收入完成情况表 13 3 2" xfId="49707"/>
    <cellStyle name="常规 2 2 12 10 2" xfId="49708"/>
    <cellStyle name="常规 14 2 3 11" xfId="49709"/>
    <cellStyle name="差_2012年调整预算 3 6" xfId="49710"/>
    <cellStyle name="货币 2 11 11" xfId="49711"/>
    <cellStyle name="好_元-3月开发区税收收入完成情况表 5 6 2" xfId="49712"/>
    <cellStyle name="Accent4 - 40% 5 8 2" xfId="49713"/>
    <cellStyle name="Accent6 3 3" xfId="49714"/>
    <cellStyle name="Accent3 - 20% 11 9 2" xfId="49715"/>
    <cellStyle name="差_元-3月开发区税收收入完成情况表 2 9 2 2" xfId="49716"/>
    <cellStyle name="SHADEDSTORES 18 3" xfId="49717"/>
    <cellStyle name="常规 5 2 2 2 10 2" xfId="49718"/>
    <cellStyle name="常规 2 6 12 12 2" xfId="49719"/>
    <cellStyle name="PSChar 10 3" xfId="49720"/>
    <cellStyle name="Comma  - Style3 4 4" xfId="49721"/>
    <cellStyle name="差_元-3月开发区税收收入完成情况表 5 2" xfId="49722"/>
    <cellStyle name="常规 5 14 11" xfId="49723"/>
    <cellStyle name="Comma  - Style7 11 12 2" xfId="49724"/>
    <cellStyle name="常规 2 2 6 2 7 3" xfId="49725"/>
    <cellStyle name="好_123 4 8 2" xfId="49726"/>
    <cellStyle name="常规 7 7" xfId="49727"/>
    <cellStyle name="常规 2 2 2 8 12 11 2" xfId="49728"/>
    <cellStyle name="Comma  - Style5 11 4" xfId="49729"/>
    <cellStyle name="常规 2 2 5 2 5 8 2" xfId="49730"/>
    <cellStyle name="Comma  - Style6 11 5 2 2" xfId="49731"/>
    <cellStyle name="SHADEDSTORES 5 8 4" xfId="49732"/>
    <cellStyle name="常规 2 5 9 7" xfId="49733"/>
    <cellStyle name="常规 4 3 7 5" xfId="49734"/>
    <cellStyle name="好_Book1_1 2 12 3 2" xfId="49735"/>
    <cellStyle name="Comma  - Style6 6 3 2" xfId="49736"/>
    <cellStyle name="常规 6 10 11" xfId="49737"/>
    <cellStyle name="常规 2 4 3 3" xfId="49738"/>
    <cellStyle name="差_2012-2013年结算140424李爱民 2 2 4" xfId="49739"/>
    <cellStyle name="常规 10 3 7 14 2" xfId="49740"/>
    <cellStyle name="常规 6 7 9 2" xfId="49741"/>
    <cellStyle name="常规 2 2 2 8 8 3" xfId="49742"/>
    <cellStyle name="货币 2 3 11" xfId="49743"/>
    <cellStyle name="常规 2 2 2 4 5 7 2" xfId="49744"/>
    <cellStyle name="表标题 15 2" xfId="49745"/>
    <cellStyle name="表标题 20 2" xfId="49746"/>
    <cellStyle name="差_2015年开发区收支预算表20150826定稿（加科技明细）结算后调整 2 7 3" xfId="49747"/>
    <cellStyle name="常规 2 3 5 4" xfId="49748"/>
    <cellStyle name="常规 2 9 11 4 2" xfId="49749"/>
    <cellStyle name="常规 2 3 11 11" xfId="49750"/>
    <cellStyle name="常规 7 2 10 3 2" xfId="49751"/>
    <cellStyle name="Accent4 - 40% 7 3 2" xfId="49752"/>
    <cellStyle name="常规 16 2 2 3 2" xfId="49753"/>
    <cellStyle name="常规 2 2 2 3 5 5 2" xfId="49754"/>
    <cellStyle name="好_123 2 6 8" xfId="49755"/>
    <cellStyle name="常规 2 2 2 4 4 3 2" xfId="49756"/>
    <cellStyle name="常规 2 2 2 8 10 10" xfId="49757"/>
    <cellStyle name="常规 2 4 7 10" xfId="49758"/>
    <cellStyle name="常规 2 2 2 8 6 11 2" xfId="49759"/>
    <cellStyle name="Accent2 - 40% 10 2" xfId="49760"/>
    <cellStyle name="差_123 9" xfId="49761"/>
    <cellStyle name="差_123 2 6 11" xfId="49762"/>
    <cellStyle name="数字 9" xfId="49763"/>
    <cellStyle name="Accent6 - 40% 15" xfId="49764"/>
    <cellStyle name="Accent6 - 40% 20" xfId="49765"/>
    <cellStyle name="常规 6 2 9 11 2" xfId="49766"/>
    <cellStyle name="差_2015年开发区收支预算表20150826定稿（加科技明细）结算后调整 5 5" xfId="49767"/>
    <cellStyle name="好_2014年元-12月收支 2 12 14" xfId="49768"/>
    <cellStyle name="Header2 4 2 2 2" xfId="49769"/>
    <cellStyle name="好_（定稿）2013年开发区区域内税收汇总03版 7 9" xfId="49770"/>
    <cellStyle name="Comma  - Style2 18 2" xfId="49771"/>
    <cellStyle name="Comma  - Style2 23 2" xfId="49772"/>
    <cellStyle name="好_123 2 2 5 2" xfId="49773"/>
    <cellStyle name="Comma  - Style1 5 15" xfId="49774"/>
    <cellStyle name="Accent1 4 12" xfId="49775"/>
    <cellStyle name="差_123 2 10 8" xfId="49776"/>
    <cellStyle name="Input [yellow] 4 3 2" xfId="49777"/>
    <cellStyle name="常规 12 2 2" xfId="49778"/>
    <cellStyle name="差_元-3月开发区税收收入完成情况表 4 8 2" xfId="49779"/>
    <cellStyle name="Accent1 - 40% 8 7" xfId="49780"/>
    <cellStyle name="差_2015年开发区收支预算表20150826定稿（加科技明细）结算后调整 7 14" xfId="49781"/>
    <cellStyle name="数字 4 15" xfId="49782"/>
    <cellStyle name="差_2014年元-12月收支 2 4 12 2" xfId="49783"/>
    <cellStyle name="好_2015年开发区收支预算表20150826定稿（加科技明细）结算后调整 2 4 5 2" xfId="49784"/>
    <cellStyle name="_Book1_1 2 4" xfId="49785"/>
    <cellStyle name="Comma  - Style2 4 9 2" xfId="49786"/>
    <cellStyle name="常规 6 2 8 11 2" xfId="49787"/>
    <cellStyle name="常规 2 2 2 6 22 2" xfId="49788"/>
    <cellStyle name="常规 2 2 2 6 17 2" xfId="49789"/>
    <cellStyle name="Comma  - Style6 2 13 2 2" xfId="49790"/>
    <cellStyle name="常规 17 4 4" xfId="49791"/>
    <cellStyle name="Accent5 5 10" xfId="49792"/>
    <cellStyle name="SHADEDSTORES 6 7 2" xfId="49793"/>
    <cellStyle name="好_Book1_1 2 5 12" xfId="49794"/>
    <cellStyle name="常规 2 6 8 5" xfId="49795"/>
    <cellStyle name="好_元-3月开发区税收收入完成情况表 13 14" xfId="49796"/>
    <cellStyle name="常规 9 2 9 2 2" xfId="49797"/>
    <cellStyle name="差_2013年财政收支表（2月8日） 13 4 2" xfId="49798"/>
    <cellStyle name="强调 3 5 4 2" xfId="49799"/>
    <cellStyle name="差_2015年开发区收支预算表20150301 25 2" xfId="49800"/>
    <cellStyle name="Accent6 - 60% 12 6 2 2" xfId="49801"/>
    <cellStyle name="常规 8 11 3" xfId="49802"/>
    <cellStyle name="Comma  - Style4 9 3" xfId="49803"/>
    <cellStyle name="Comma  - Style7 12 6" xfId="49804"/>
    <cellStyle name="Accent3 - 20% 7 6 2" xfId="49805"/>
    <cellStyle name="好_咸宁市直2013年政府基建支出预算表（一上) 2 19 2" xfId="49806"/>
    <cellStyle name="好_咸宁市直2013年政府基建支出预算表（一上) 2 24 2" xfId="49807"/>
    <cellStyle name="Comma  - Style4 7 3" xfId="49808"/>
    <cellStyle name="常规 2 2 2 3 4 2 2" xfId="49809"/>
    <cellStyle name="Accent6 - 60% 11 5" xfId="49810"/>
    <cellStyle name="常规 2 2 9 2 19 2" xfId="49811"/>
    <cellStyle name="常规 2 2 9 2 5 10 2" xfId="49812"/>
    <cellStyle name="表标题 23 2" xfId="49813"/>
    <cellStyle name="表标题 18 2" xfId="49814"/>
    <cellStyle name="Accent4 5 2 3" xfId="49815"/>
    <cellStyle name="好_2012-2013年结算140424李爱民 2 6 11" xfId="49816"/>
    <cellStyle name="Accent1 - 60% 4 14" xfId="49817"/>
    <cellStyle name="Accent6 - 60% 9 5" xfId="49818"/>
    <cellStyle name="常规 2 10 7 6 2" xfId="49819"/>
    <cellStyle name="数字 16 2" xfId="49820"/>
    <cellStyle name="数字 21 2" xfId="49821"/>
    <cellStyle name="Accent5 - 40% 7 5" xfId="49822"/>
    <cellStyle name="常规 10 2 23 2" xfId="49823"/>
    <cellStyle name="常规 10 2 18 2" xfId="49824"/>
    <cellStyle name="好_财政优惠政策计算表20140527 4 4" xfId="49825"/>
    <cellStyle name="Comma  - Style7 2 13" xfId="49826"/>
    <cellStyle name="常规 14 2 3 4" xfId="49827"/>
    <cellStyle name="Percent [2] 2" xfId="49828"/>
    <cellStyle name="Comma  - Style5 7 6" xfId="49829"/>
    <cellStyle name="好_2015年元-12月收支 5 9" xfId="49830"/>
    <cellStyle name="后继超链接 11 12 2" xfId="49831"/>
    <cellStyle name="差_2012-2013年结算140424李爱民 2 11 13 2" xfId="49832"/>
    <cellStyle name="Accent5 - 60% 9 2 4 2 2" xfId="49833"/>
    <cellStyle name="Accent1 - 40% 11 12 2" xfId="49834"/>
    <cellStyle name="Accent3 - 40% 2 2 5 2" xfId="49835"/>
    <cellStyle name="常规 2 7 8 11 2" xfId="49836"/>
    <cellStyle name="好_（定稿）2013年开发区区域内税收汇总03版 2 11 13 2" xfId="49837"/>
    <cellStyle name="常规 2 7 3 9" xfId="49838"/>
    <cellStyle name="常规 17 9 13 2" xfId="49839"/>
    <cellStyle name="千位[0]_ 方正PC" xfId="49840"/>
    <cellStyle name="常规 6 10" xfId="49841"/>
    <cellStyle name="常规 5 7 10 2" xfId="49842"/>
    <cellStyle name="Accent1 - 60% 5 8" xfId="49843"/>
    <cellStyle name="差_2012-2013年结算140424李爱民 8 14" xfId="49844"/>
    <cellStyle name="常规 2 8 11 12 2" xfId="49845"/>
    <cellStyle name="好_元-3月开发区税收收入完成情况表 2 2 12 2" xfId="49846"/>
    <cellStyle name="差_2015年元-12月收支 2 10 5 2" xfId="49847"/>
    <cellStyle name="常规 2 6 7 10 2" xfId="49848"/>
    <cellStyle name="常规 2 4 6 6 2" xfId="49849"/>
    <cellStyle name="好_元-3月开发区税收收入完成情况表 2 10 6 2" xfId="49850"/>
    <cellStyle name="常规 2 10 10 8 2" xfId="49851"/>
    <cellStyle name="好_2015年开发区收支预算表20150826定稿（加科技明细）结算后调整 19 2" xfId="49852"/>
    <cellStyle name="好_2015年开发区收支预算表20150826定稿（加科技明细）结算后调整 24 2" xfId="49853"/>
    <cellStyle name="Accent4 - 20% 2 14" xfId="49854"/>
    <cellStyle name="Prefilled 6 2 3" xfId="49855"/>
    <cellStyle name="Accent1 23" xfId="49856"/>
    <cellStyle name="Accent1 18" xfId="49857"/>
    <cellStyle name="entry box 4 6 2" xfId="49858"/>
    <cellStyle name="Comma  - Style7 11 9 3" xfId="49859"/>
    <cellStyle name="好_2015年元-12月收支 2 11 5 2" xfId="49860"/>
    <cellStyle name="常规 2 2 2 4 11 13" xfId="49861"/>
    <cellStyle name="差_咸宁市直2013年政府基建支出预算表（一上) 3 2 2" xfId="49862"/>
    <cellStyle name="好_Book1_1 10 13" xfId="49863"/>
    <cellStyle name="Accent6 - 60% 8 10" xfId="49864"/>
    <cellStyle name="好_2015年开发区收支预算表20150301 2 10 12 2" xfId="49865"/>
    <cellStyle name="Comma  - Style1 2 2 2" xfId="49866"/>
    <cellStyle name="好_Book1_1 2 10 7" xfId="49867"/>
    <cellStyle name="Comma  - Style6 4 7" xfId="49868"/>
    <cellStyle name="PSDec 2 2 2" xfId="49869"/>
    <cellStyle name="Accent4 - 20% 11 9" xfId="49870"/>
    <cellStyle name="差_123 2 7 5" xfId="49871"/>
    <cellStyle name="Accent5 - 20% 3 3 2" xfId="49872"/>
    <cellStyle name="差_元-3月开发区税收收入完成情况表 13 13" xfId="49873"/>
    <cellStyle name="常规 5 2 2 4 10 2" xfId="49874"/>
    <cellStyle name="差_2015年开发区收支预算表20150826定稿（加科技明细）结算后调整 10" xfId="49875"/>
    <cellStyle name="常规 2 10 12 4 2" xfId="49876"/>
    <cellStyle name="好_元-3月开发区税收收入完成情况表 2 12 2 2" xfId="49877"/>
    <cellStyle name="好_2012年调整预算 10 11" xfId="49878"/>
    <cellStyle name="差_Book1_1 2 2 12" xfId="49879"/>
    <cellStyle name="Comma  - Style4 2 4 2" xfId="49880"/>
    <cellStyle name="常规 9 3" xfId="49881"/>
    <cellStyle name="好_2015年开发区收支预算表20150301 9 10 2" xfId="49882"/>
    <cellStyle name="Accent6 - 60% 9 6 2" xfId="49883"/>
    <cellStyle name="Comma  - Style4 9 5 2 2" xfId="49884"/>
    <cellStyle name="好_Book1_1 2 22 2" xfId="49885"/>
    <cellStyle name="好_Book1_1 2 17 2" xfId="49886"/>
    <cellStyle name="强调 1 22" xfId="49887"/>
    <cellStyle name="强调 1 17" xfId="49888"/>
    <cellStyle name="常规 2 2 2 2 5 10 2" xfId="49889"/>
    <cellStyle name="好_2012年调整预算 12 6" xfId="49890"/>
    <cellStyle name="好_元-3月开发区税收收入完成情况表 2 9 8" xfId="49891"/>
    <cellStyle name="Accent3 6 9" xfId="49892"/>
    <cellStyle name="好_元-3月开发区税收收入完成情况表 2 3 13 2" xfId="49893"/>
    <cellStyle name="常规 2 6 8 11 2" xfId="49894"/>
    <cellStyle name="常规 2 9 6 3" xfId="49895"/>
    <cellStyle name="Comma  - Style4 3 10 3" xfId="49896"/>
    <cellStyle name="SHADEDSTORES 15 4" xfId="49897"/>
    <cellStyle name="好_元-3月开发区税收收入完成情况表 12 13" xfId="49898"/>
    <cellStyle name="Accent3 - 40% 5 2 4" xfId="49899"/>
    <cellStyle name="好_2015年元-12月收支 6 4 2" xfId="49900"/>
    <cellStyle name="好_元-3月开发区税收收入完成情况表 2 4 11" xfId="49901"/>
    <cellStyle name="差_2015年开发区收支预算表20150301 9 3 2" xfId="49902"/>
    <cellStyle name="常规 7 2 7 2" xfId="49903"/>
    <cellStyle name="常规 2 2 4 2 2 8 2" xfId="49904"/>
    <cellStyle name="Comma  - Style5 6 13" xfId="49905"/>
    <cellStyle name="好_2015年元-12月收支 13 3" xfId="49906"/>
    <cellStyle name="_Book1_1_Book1 4" xfId="49907"/>
    <cellStyle name="差_财政优惠政策计算表20140527 2 7 8 2" xfId="49908"/>
    <cellStyle name="常规 17 6 15" xfId="49909"/>
    <cellStyle name="常规 2 2 2 3 5 11" xfId="49910"/>
    <cellStyle name="标题 4 5 2" xfId="49911"/>
    <cellStyle name="好_2015年开发区收支预算表20150826定稿（加科技明细）结算后调整 8 10" xfId="49912"/>
    <cellStyle name="好_2014年元-12月收支 2 4 2" xfId="49913"/>
    <cellStyle name="Accent6 - 60% 4 2 3" xfId="49914"/>
    <cellStyle name="好_2013年财政收支表（2月8日） 12 9" xfId="49915"/>
    <cellStyle name="好_2015年元-12月收支 9 8 2" xfId="49916"/>
    <cellStyle name="Body 3" xfId="49917"/>
    <cellStyle name="小数 5 7" xfId="49918"/>
    <cellStyle name="Accent4 - 20% 9 2 3 2" xfId="49919"/>
    <cellStyle name="Accent6 - 60% 2 2 4" xfId="49920"/>
    <cellStyle name="Accent4 - 60% 11 11" xfId="49921"/>
    <cellStyle name="Accent6 - 60% 10" xfId="49922"/>
    <cellStyle name="差_财政优惠政策计算表20140527 2 2 4" xfId="49923"/>
    <cellStyle name="好_2015年开发区收支预算表20150826定稿（加科技明细）结算后调整 13 10 2" xfId="49924"/>
    <cellStyle name="_Book1_2 2 6" xfId="49925"/>
    <cellStyle name="常规 3 3 2 2" xfId="49926"/>
    <cellStyle name="Accent2 - 60% 11 12" xfId="49927"/>
    <cellStyle name="Accent4 - 60% 2 2 5" xfId="49928"/>
    <cellStyle name="常规 11 2 4 7 2" xfId="49929"/>
    <cellStyle name="常规 2 2 2 3 9 12" xfId="49930"/>
    <cellStyle name="差_123 22" xfId="49931"/>
    <cellStyle name="差_123 17" xfId="49932"/>
    <cellStyle name="好_123 2 7 2 2" xfId="49933"/>
    <cellStyle name="Comma  - Style3 20 2" xfId="49934"/>
    <cellStyle name="Comma  - Style3 15 2" xfId="49935"/>
    <cellStyle name="超级链接 7 13" xfId="49936"/>
    <cellStyle name="好_咸宁市直2013年政府基建支出预算表（一上) 10 6" xfId="49937"/>
    <cellStyle name="Accent5 2 2" xfId="49938"/>
    <cellStyle name="数量 4" xfId="49939"/>
    <cellStyle name="常规 3 6 10" xfId="49940"/>
    <cellStyle name="Comma  - Style7 4 12 3" xfId="49941"/>
    <cellStyle name="Comma  - Style8 6 3 3" xfId="49942"/>
    <cellStyle name="常规 10 5 10" xfId="49943"/>
    <cellStyle name="常规 11 2 9 5" xfId="49944"/>
    <cellStyle name="差_2012年调整预算 5 2" xfId="49945"/>
    <cellStyle name="好_咸宁市直2013年政府基建支出预算表（一上) 2 8 3" xfId="49946"/>
    <cellStyle name="Accent1 - 40% 7 2 7" xfId="49947"/>
    <cellStyle name="Accent4 - 60% 10 8" xfId="49948"/>
    <cellStyle name="差_2013年财政收支表（2月8日） 13" xfId="49949"/>
    <cellStyle name="常规 9 2 9 11 2" xfId="49950"/>
    <cellStyle name="差_（定稿）2013年开发区区域内税收汇总03版 2 12 8 2" xfId="49951"/>
    <cellStyle name="Accent3 - 40% 2 14" xfId="49952"/>
    <cellStyle name="差_2012年调整预算 6 10 2" xfId="49953"/>
    <cellStyle name="SHADEDSTORES 7 5 3" xfId="49954"/>
    <cellStyle name="Accent4 - 20% 8 14 2" xfId="49955"/>
    <cellStyle name="Comma  - Style2 3 8" xfId="49956"/>
    <cellStyle name="_ET_STYLE_NoName_00__Book1_1 2 2" xfId="49957"/>
    <cellStyle name="强调 3 9 3" xfId="49958"/>
    <cellStyle name="常规 2 2 2 4 11 11" xfId="49959"/>
    <cellStyle name="常规 8 2 9 6" xfId="49960"/>
    <cellStyle name="警告文本 2 4 2" xfId="49961"/>
    <cellStyle name="常规 2 2 2 4 9 12 2" xfId="49962"/>
    <cellStyle name="差_咸宁市直2013年政府基建支出预算表（一上) 9 5 2" xfId="49963"/>
    <cellStyle name="常规 2 2 17 2 2" xfId="49964"/>
    <cellStyle name="no dec 2" xfId="49965"/>
    <cellStyle name="好_2012年调整预算 2 8 3 2" xfId="49966"/>
    <cellStyle name="差_2013年财政收支表（2月8日） 4 4" xfId="49967"/>
    <cellStyle name="常规 2 2 2 6 4" xfId="49968"/>
    <cellStyle name="常规 17 14 2" xfId="49969"/>
    <cellStyle name="差_Book1 6 14" xfId="49970"/>
    <cellStyle name="entry box 3 4 3" xfId="49971"/>
    <cellStyle name="数字 4 6" xfId="49972"/>
    <cellStyle name="Accent5 - 40% 3 5 2" xfId="49973"/>
    <cellStyle name="数字 12 2 2" xfId="49974"/>
    <cellStyle name="regstoresfromspecstores 2 6" xfId="49975"/>
    <cellStyle name="差_2014年元-12月收支 3 9" xfId="49976"/>
    <cellStyle name="常规 2 2 2 6 9 3" xfId="49977"/>
    <cellStyle name="常规 8 3 2 2" xfId="49978"/>
    <cellStyle name="Comma  - Style4 17 2" xfId="49979"/>
    <cellStyle name="Comma  - Style4 22 2" xfId="49980"/>
    <cellStyle name="常规 2 2 2 8 7 13" xfId="49981"/>
    <cellStyle name="常规 10 3 11 5 2" xfId="49982"/>
    <cellStyle name="Accent5 3 2 6 2" xfId="49983"/>
    <cellStyle name="超级链接 6 2" xfId="49984"/>
    <cellStyle name="Total 6 7" xfId="49985"/>
    <cellStyle name="Accent3 - 20% 5 14" xfId="49986"/>
    <cellStyle name="好_2012年调整预算 2 5 4" xfId="49987"/>
    <cellStyle name="PSDate 9 2 2" xfId="49988"/>
    <cellStyle name="后继超链接 10 8 2" xfId="49989"/>
    <cellStyle name="常规 2 3 11 10 2" xfId="49990"/>
    <cellStyle name="regstoresfromspecstores 10 3" xfId="49991"/>
    <cellStyle name="好_123 2 4 5 2" xfId="49992"/>
    <cellStyle name="差_123 2 4 6" xfId="49993"/>
    <cellStyle name="差_2014年元-12月收支 12 8" xfId="49994"/>
    <cellStyle name="Comma  - Style6 7 4 2" xfId="49995"/>
    <cellStyle name="Accent6 - 40% 11 2 3 2 2" xfId="49996"/>
    <cellStyle name="常规 2 5 4 3" xfId="49997"/>
    <cellStyle name="常规 8 2 10 5" xfId="49998"/>
    <cellStyle name="Accent4 - 40% 10 12 2" xfId="49999"/>
    <cellStyle name="好_2014年元-12月收支 2 8 14" xfId="50000"/>
    <cellStyle name="Accent6 4 2 5" xfId="50001"/>
    <cellStyle name="常规 2 2 2 2 8 7 2" xfId="50002"/>
    <cellStyle name="常规 8 2 8 3 2" xfId="50003"/>
    <cellStyle name="Comma  - Style3 3 3 2" xfId="50004"/>
    <cellStyle name="注释 2 5" xfId="50005"/>
    <cellStyle name="Accent5 - 20% 12 6 2" xfId="50006"/>
    <cellStyle name="差_咸宁市直2013年政府基建支出预算表（一上) 6 9" xfId="50007"/>
    <cellStyle name="常规 10 2 9 5 2" xfId="50008"/>
    <cellStyle name="好_（定稿）2013年开发区区域内税收汇总03版 9 10" xfId="50009"/>
    <cellStyle name="常规 6 7 4 2" xfId="50010"/>
    <cellStyle name="差_123 5 12 2" xfId="50011"/>
    <cellStyle name="好_咸宁市直2013年政府基建支出预算表（一上) 10 12 2" xfId="50012"/>
    <cellStyle name="小数 19 2" xfId="50013"/>
    <cellStyle name="小数 24 2" xfId="50014"/>
    <cellStyle name="好_元-3月开发区税收收入完成情况表 13" xfId="50015"/>
    <cellStyle name="好_2015年元-12月收支 4 12 2" xfId="50016"/>
    <cellStyle name="常规 5 8 3" xfId="50017"/>
    <cellStyle name="常规 2 2 2 10 2 14" xfId="50018"/>
    <cellStyle name="Accent6 - 40% 2 7 2" xfId="50019"/>
    <cellStyle name="常规 7_123" xfId="50020"/>
    <cellStyle name="常规 15 2 5 7" xfId="50021"/>
    <cellStyle name="Accent3 - 40% 2 7 2" xfId="50022"/>
    <cellStyle name="Accent4 3 7" xfId="50023"/>
    <cellStyle name="好_2014年元-12月收支 2 4 7 2" xfId="50024"/>
    <cellStyle name="常规 2 6 9 10" xfId="50025"/>
    <cellStyle name="Accent6 - 40% 18 2" xfId="50026"/>
    <cellStyle name="Accent6 - 40% 23 2" xfId="50027"/>
    <cellStyle name="差_财政优惠政策计算表20140527 10 8 2" xfId="50028"/>
    <cellStyle name="好_2013年财政收支表（2月8日） 6 2" xfId="50029"/>
    <cellStyle name="差_2012-2013年结算140424李爱民 2 12 9 2" xfId="50030"/>
    <cellStyle name="差_2012-2013年结算140424李爱民 2 5 5 2" xfId="50031"/>
    <cellStyle name="Accent4 - 40% 2 2 3" xfId="50032"/>
    <cellStyle name="Accent2 - 40% 11 10" xfId="50033"/>
    <cellStyle name="Accent6 - 20% 2" xfId="50034"/>
    <cellStyle name="Accent6 9 2 7 2" xfId="50035"/>
    <cellStyle name="好_2015年元-12月收支 2 10 2 2" xfId="50036"/>
    <cellStyle name="常规 2 2 3 2 6 8 2" xfId="50037"/>
    <cellStyle name="差_咸宁市直2013年政府基建支出预算表（一上) 2 9 2" xfId="50038"/>
    <cellStyle name="常规 2 2 10 6 2" xfId="50039"/>
    <cellStyle name="Accent5 9 12 2 2" xfId="50040"/>
    <cellStyle name="好_咸宁市直2013年政府基建支出预算表（一上) 2 4 10" xfId="50041"/>
    <cellStyle name="Accent5 6 2 6 2" xfId="50042"/>
    <cellStyle name="好_2012-2013年结算140424李爱民 8 2 2" xfId="50043"/>
    <cellStyle name="好_2012年调整预算 2 11 3" xfId="50044"/>
    <cellStyle name="常规 2 2 6 2 7 4" xfId="50045"/>
    <cellStyle name="Comma  - Style7 4 14" xfId="50046"/>
    <cellStyle name="Accent6 - 60% 3 3 2" xfId="50047"/>
    <cellStyle name="好_Book1_1 10 8" xfId="50048"/>
    <cellStyle name="差_2012-2013年结算140424李爱民 2 4 9 2" xfId="50049"/>
    <cellStyle name="常规 18 8 2" xfId="50050"/>
    <cellStyle name="常规 23 8 2" xfId="50051"/>
    <cellStyle name="常规 10 3 2 9 2" xfId="50052"/>
    <cellStyle name="常规 3 3 12 11" xfId="50053"/>
    <cellStyle name="差_2015年元-12月收支 11 7" xfId="50054"/>
    <cellStyle name="常规 2 9 8 13" xfId="50055"/>
    <cellStyle name="好_2013年财政收支表（2月8日） 2 10 6" xfId="50056"/>
    <cellStyle name="好_2015年开发区收支预算表20150301 2 4 12" xfId="50057"/>
    <cellStyle name="差_2015年开发区收支预算表20150301 2 11 6 2" xfId="50058"/>
    <cellStyle name="常规 2 2 10 11" xfId="50059"/>
    <cellStyle name="差_2015年元-12月收支 2 22" xfId="50060"/>
    <cellStyle name="差_2015年元-12月收支 2 17" xfId="50061"/>
    <cellStyle name="SHADEDSTORES 4 5 2 2" xfId="50062"/>
    <cellStyle name="常规 3 11 7 2" xfId="50063"/>
    <cellStyle name="Comma  - Style4 7 2 2 2" xfId="50064"/>
    <cellStyle name="常规 2 2 2 2 4 2" xfId="50065"/>
    <cellStyle name="好_元-3月开发区税收收入完成情况表 13 10 2" xfId="50066"/>
    <cellStyle name="Comma  - Style8 6 4 2" xfId="50067"/>
    <cellStyle name="Comma  - Style3 9 3 3" xfId="50068"/>
    <cellStyle name="差_2012-2013年结算140424李爱民 2 6 14" xfId="50069"/>
    <cellStyle name="常规 2 2 8 10" xfId="50070"/>
    <cellStyle name="差_Book1 5 3 2" xfId="50071"/>
    <cellStyle name="常规 11 2 4 11 2" xfId="50072"/>
    <cellStyle name="差_Book1_1 2 12 2" xfId="50073"/>
    <cellStyle name="Comma  - Style6 12 2" xfId="50074"/>
    <cellStyle name="常规 2 2 13 6" xfId="50075"/>
    <cellStyle name="常规 6 2 4 14" xfId="50076"/>
    <cellStyle name="Accent6 - 40% 4 10" xfId="50077"/>
    <cellStyle name="Comma  - Style5 2 6" xfId="50078"/>
    <cellStyle name="Accent5 10 11" xfId="50079"/>
    <cellStyle name="Accent5 - 20% 6 4" xfId="50080"/>
    <cellStyle name="常规 4 2 2 7" xfId="50081"/>
    <cellStyle name="常规 8 2 12 13 2" xfId="50082"/>
    <cellStyle name="差_财政优惠政策计算表20140527 2 10 4 2" xfId="50083"/>
    <cellStyle name="强调文字颜色 1 2 2" xfId="50084"/>
    <cellStyle name="常规 2 2 7 2 13 2" xfId="50085"/>
    <cellStyle name="Accent2 - 40% 4 2 6 2" xfId="50086"/>
    <cellStyle name="40% - 强调文字颜色 6 4 2" xfId="50087"/>
    <cellStyle name="好_Book1_1 2 2 6" xfId="50088"/>
    <cellStyle name="强调 1 8 11 2" xfId="50089"/>
    <cellStyle name="好_2014年元-12月收支 2 8 7" xfId="50090"/>
    <cellStyle name="汇总 2 4 2" xfId="50091"/>
    <cellStyle name="常规 3 9 5 2" xfId="50092"/>
    <cellStyle name="后继超级链接 11 2 2" xfId="50093"/>
    <cellStyle name="常规 2 2 2 4 5 7" xfId="50094"/>
    <cellStyle name="常规 18 5 6 2" xfId="50095"/>
    <cellStyle name="常规 18 4 13" xfId="50096"/>
    <cellStyle name="Accent2 - 40% 11 2 5 2" xfId="50097"/>
    <cellStyle name="后继超链接 9 5" xfId="50098"/>
    <cellStyle name="Accent3 - 40% 6 2 5" xfId="50099"/>
    <cellStyle name="常规 2 8 3 11" xfId="50100"/>
    <cellStyle name="Accent6 - 20% 10 2 6 2" xfId="50101"/>
    <cellStyle name="好_（定稿）2013年开发区区域内税收汇总03版 2 5 9" xfId="50102"/>
    <cellStyle name="好_2015年元-12月收支" xfId="50103"/>
    <cellStyle name="常规 2 4 6 9" xfId="50104"/>
    <cellStyle name="常规 2 6 7 13" xfId="50105"/>
    <cellStyle name="超级链接 8 9" xfId="50106"/>
    <cellStyle name="常规 2 2 4 2 3 11 2" xfId="50107"/>
    <cellStyle name="强调 3 6 6 2" xfId="50108"/>
    <cellStyle name="常规 2 6 5 9" xfId="50109"/>
    <cellStyle name="差_2015年开发区收支预算表20150826定稿（加科技明细）结算后调整 12 12" xfId="50110"/>
    <cellStyle name="好_123 2 3 5 2" xfId="50111"/>
    <cellStyle name="SHADEDSTORES 3 10 2" xfId="50112"/>
    <cellStyle name="常规 13 7 11 2" xfId="50113"/>
    <cellStyle name="好_（定稿）2013年开发区区域内税收汇总03版 2 5 8 2" xfId="50114"/>
    <cellStyle name="好_Book1_1 7 11 2" xfId="50115"/>
    <cellStyle name="Accent2 10 6" xfId="50116"/>
    <cellStyle name="Accent6 - 40% 5 6" xfId="50117"/>
    <cellStyle name="常规 2 2 6 2 6 3 2" xfId="50118"/>
    <cellStyle name="常规 7 11 12" xfId="50119"/>
    <cellStyle name="数字 12 10" xfId="50120"/>
    <cellStyle name="货币 2 13 2" xfId="50121"/>
    <cellStyle name="常规 4 2 11" xfId="50122"/>
    <cellStyle name="差_2015年开发区收支预算表20150301 13 8" xfId="50123"/>
    <cellStyle name="常规 8 2 7 6" xfId="50124"/>
    <cellStyle name="差_2015年元-12月收支 2 11" xfId="50125"/>
    <cellStyle name="好_2015年开发区收支预算表20150826定稿（加科技明细）结算后调整 2 7 13 2" xfId="50126"/>
    <cellStyle name="差_2014年元-12月收支 7" xfId="50127"/>
    <cellStyle name="Currency [0] 13 3" xfId="50128"/>
    <cellStyle name="Comma  - Style2 9 6 2" xfId="50129"/>
    <cellStyle name="Accent4 - 60% 6 2 2" xfId="50130"/>
    <cellStyle name="常规 2 2 2 4 4 5 2" xfId="50131"/>
    <cellStyle name="好_Book1 19" xfId="50132"/>
    <cellStyle name="好_Book1 24" xfId="50133"/>
    <cellStyle name="好_2012-2013年结算140424李爱民 2 4 9" xfId="50134"/>
    <cellStyle name="t 2 6 2" xfId="50135"/>
    <cellStyle name="Accent1 - 20% 11 13" xfId="50136"/>
    <cellStyle name="Accent3 - 20% 2 2 6" xfId="50137"/>
    <cellStyle name="Comma  - Style7 10 10 3" xfId="50138"/>
    <cellStyle name="常规 2 3 11 11 2" xfId="50139"/>
    <cellStyle name="好_2014年元-12月收支 10 10" xfId="50140"/>
    <cellStyle name="Accent4 3 4" xfId="50141"/>
    <cellStyle name="Input [yellow] 5 2" xfId="50142"/>
    <cellStyle name="差_2012-2013年结算140424李爱民 5 13 2" xfId="50143"/>
    <cellStyle name="好_元-3月开发区税收收入完成情况表 8 4" xfId="50144"/>
    <cellStyle name="Comma  - Style2 9 4 2 2" xfId="50145"/>
    <cellStyle name="Accent6 - 40% 8 6 2" xfId="50146"/>
    <cellStyle name="常规 10 2 2 6" xfId="50147"/>
    <cellStyle name="Accent6 6" xfId="50148"/>
    <cellStyle name="Comma  - Style8 11 6 3" xfId="50149"/>
    <cellStyle name="Accent1 - 20% 10 4 2" xfId="50150"/>
    <cellStyle name="Prefilled 2 6 3" xfId="50151"/>
    <cellStyle name="Accent2 - 20% 2 4" xfId="50152"/>
    <cellStyle name="Accent4 - 20% 3 12" xfId="50153"/>
    <cellStyle name="差_123 2 3 8" xfId="50154"/>
    <cellStyle name="好_2013年财政收支表（2月8日） 8 14" xfId="50155"/>
    <cellStyle name="好_2015年开发区收支预算表20150301 2" xfId="50156"/>
    <cellStyle name="常规 10 2 7" xfId="50157"/>
    <cellStyle name="Accent1 5 2 5" xfId="50158"/>
    <cellStyle name="常规 12 2 6 10 2" xfId="50159"/>
    <cellStyle name="Comma  - Style4 5 9 2" xfId="50160"/>
    <cellStyle name="Accent5 9 10" xfId="50161"/>
    <cellStyle name="常规 7 8 2" xfId="50162"/>
    <cellStyle name="常规 2 2 4 2 8 3" xfId="50163"/>
    <cellStyle name="常规 10 9 11" xfId="50164"/>
    <cellStyle name="好_2015年开发区收支预算表20150826定稿（加科技明细）结算后调整 4 3 2" xfId="50165"/>
    <cellStyle name="差_财政优惠政策计算表20140527 7 10" xfId="50166"/>
    <cellStyle name="好_Book1 2 3 2" xfId="50167"/>
    <cellStyle name="差_123 10 14" xfId="50168"/>
    <cellStyle name="常规 7 7 14 2" xfId="50169"/>
    <cellStyle name="常规 3 3 7 10" xfId="50170"/>
    <cellStyle name="好_2013年财政收支表（2月8日） 2 5 13 2" xfId="50171"/>
    <cellStyle name="Header2 3 3 4" xfId="50172"/>
    <cellStyle name="差_（定稿）2013年开发区区域内税收汇总03版 2 2 9 2" xfId="50173"/>
    <cellStyle name="常规 14 2 5 2" xfId="50174"/>
    <cellStyle name="常规 6 3 6" xfId="50175"/>
    <cellStyle name="Accent6 - 40% 3 2 5" xfId="50176"/>
    <cellStyle name="好_2015年开发区收支预算表20150301 2 10 10" xfId="50177"/>
    <cellStyle name="好_2014年元-12月收支 2 8 2" xfId="50178"/>
    <cellStyle name="好_2012-2013年结算140424李爱民 2 25" xfId="50179"/>
    <cellStyle name="Accent4 - 20% 8 4 2" xfId="50180"/>
    <cellStyle name="好_财政优惠政策计算表20140527 2 3 10" xfId="50181"/>
    <cellStyle name="常规 17 7 8" xfId="50182"/>
    <cellStyle name="Accent6 - 20% 6 9 3" xfId="50183"/>
    <cellStyle name="差_2012-2013年结算140424李爱民 3 9 2" xfId="50184"/>
    <cellStyle name="常规 18 10 9 2" xfId="50185"/>
    <cellStyle name="好_财政优惠政策计算表20140527 4 4 2" xfId="50186"/>
    <cellStyle name="t_HVAC Equipment (3) 2 8 2 2" xfId="50187"/>
    <cellStyle name="差_2015年元-12月收支 6 9" xfId="50188"/>
    <cellStyle name="Accent3 - 60% 11 2 4" xfId="50189"/>
    <cellStyle name="表标题 12 12" xfId="50190"/>
    <cellStyle name="差_2014年元-12月收支 12 7" xfId="50191"/>
    <cellStyle name="常规 2 2 7 2 4 12 2" xfId="50192"/>
    <cellStyle name="差_123 8" xfId="50193"/>
    <cellStyle name="Accent6 - 60% 21 2 2" xfId="50194"/>
    <cellStyle name="Accent6 - 60% 16 2 2" xfId="50195"/>
    <cellStyle name="好_咸宁市直2013年政府基建支出预算表（一上) 2 24" xfId="50196"/>
    <cellStyle name="好_咸宁市直2013年政府基建支出预算表（一上) 2 19" xfId="50197"/>
    <cellStyle name="PSInt 13 3" xfId="50198"/>
    <cellStyle name="解释性文本 2 6" xfId="50199"/>
    <cellStyle name="差_2013年财政收支表（2月8日） 2 3 12 2" xfId="50200"/>
    <cellStyle name="Comma  - Style8 9" xfId="50201"/>
    <cellStyle name="常规 8 7 13" xfId="50202"/>
    <cellStyle name="Accent4 - 20% 16 2" xfId="50203"/>
    <cellStyle name="Accent4 - 20% 21 2" xfId="50204"/>
    <cellStyle name="常规 2 2 2 5 10 3 2" xfId="50205"/>
    <cellStyle name="Accent3 - 60% 9 10" xfId="50206"/>
    <cellStyle name="差_（定稿）2013年开发区区域内税收汇总03版 2 3 10 2" xfId="50207"/>
    <cellStyle name="常规 2 2 2 8 2 6 2" xfId="50208"/>
    <cellStyle name="常规 2 2 2 9 4 12 2" xfId="50209"/>
    <cellStyle name="常规 2 2 2 5 11 12 2" xfId="50210"/>
    <cellStyle name="好_咸宁市直2013年政府基建支出预算表（一上) 8" xfId="50211"/>
    <cellStyle name="差_Book1 2 11 2" xfId="50212"/>
    <cellStyle name="好_2013年财政收支表（2月8日） 2 11 3 2" xfId="50213"/>
    <cellStyle name="好_2015年开发区收支预算表20150826定稿（加科技明细）结算后调整 2 7 9 2" xfId="50214"/>
    <cellStyle name="差_2014年元-12月收支 8 11" xfId="50215"/>
    <cellStyle name="常规 4 2 10 3 2" xfId="50216"/>
    <cellStyle name="Accent5 - 20% 7 9 2" xfId="50217"/>
    <cellStyle name="小数 7 16" xfId="50218"/>
    <cellStyle name="差_2015年开发区收支预算表20150301 2 3 14" xfId="50219"/>
    <cellStyle name="常规 9 2 7 13" xfId="50220"/>
    <cellStyle name="差_2012年调整预算 11 3 2" xfId="50221"/>
    <cellStyle name="Accent6 - 40% 8 11 2 2" xfId="50222"/>
    <cellStyle name="好_2015年开发区收支预算表20150826定稿（加科技明细）结算后调整 4 2" xfId="50223"/>
    <cellStyle name="常规 9 2 11 11" xfId="50224"/>
    <cellStyle name="好_2012年调整预算 2 3 7 2" xfId="50225"/>
    <cellStyle name="差_Book1_1 2 11 2 2" xfId="50226"/>
    <cellStyle name="好_元-3月开发区税收收入完成情况表 7 13" xfId="50227"/>
    <cellStyle name="小数 7 7" xfId="50228"/>
    <cellStyle name="好_2012年调整预算 6 10 2" xfId="50229"/>
    <cellStyle name="Accent5 3 2 7" xfId="50230"/>
    <cellStyle name="货币 2 10 12" xfId="50231"/>
    <cellStyle name="常规 2 2 2 3 7 3 2" xfId="50232"/>
    <cellStyle name="Accent3 - 40% 8 13" xfId="50233"/>
    <cellStyle name="差_2012年调整预算 2 9" xfId="50234"/>
    <cellStyle name="常规 2 7 5 2" xfId="50235"/>
    <cellStyle name="Comma  - Style8 8 9 3" xfId="50236"/>
    <cellStyle name="常规 16 2 4" xfId="50237"/>
    <cellStyle name="常规 9 2 6 2" xfId="50238"/>
    <cellStyle name="差_（定稿）2013年开发区区域内税收汇总03版 2 5 12 2" xfId="50239"/>
    <cellStyle name="Comma  - Style7 3 11 2" xfId="50240"/>
    <cellStyle name="常规 16 2 5 10" xfId="50241"/>
    <cellStyle name="差_2015年开发区收支预算表20150301 10 5" xfId="50242"/>
    <cellStyle name="差_2015年开发区收支预算表20150826定稿（加科技明细）结算后调整 2 9 10" xfId="50243"/>
    <cellStyle name="SHADEDSTORES 3 7" xfId="50244"/>
    <cellStyle name="好_123 2 11" xfId="50245"/>
    <cellStyle name="Accent1 - 20% 11 8 2" xfId="50246"/>
    <cellStyle name="Comma  - Style2 4 10" xfId="50247"/>
    <cellStyle name="常规 2 8 3 5" xfId="50248"/>
    <cellStyle name="SHADEDSTORES 8 2 2" xfId="50249"/>
    <cellStyle name="货币 2 9 3" xfId="50250"/>
    <cellStyle name="差_2015年元-12月收支 2 11 13 2" xfId="50251"/>
    <cellStyle name="常规 10 2 9 10 2" xfId="50252"/>
    <cellStyle name="差_2015年开发区收支预算表20150301 11 12 2" xfId="50253"/>
    <cellStyle name="小数 10 12 2" xfId="50254"/>
    <cellStyle name="常规 2 2 7 2 2 6" xfId="50255"/>
    <cellStyle name="Accent2 - 40% 6 2 2" xfId="50256"/>
    <cellStyle name="Accent2 - 40% 7 11 2" xfId="50257"/>
    <cellStyle name="_Book1_1 7 2" xfId="50258"/>
    <cellStyle name="Accent2 - 40% 5 7" xfId="50259"/>
    <cellStyle name="常规 9 3 4 12 2" xfId="50260"/>
    <cellStyle name="常规 2 2 2 2 6 4 2" xfId="50261"/>
    <cellStyle name="t_HVAC Equipment (3) 2 10 2 2" xfId="50262"/>
    <cellStyle name="常规 10 2 9 2 2" xfId="50263"/>
    <cellStyle name="Accent5 - 20% 12 3 2" xfId="50264"/>
    <cellStyle name="差_咸宁市直2013年政府基建支出预算表（一上) 3 9" xfId="50265"/>
    <cellStyle name="Header1 2" xfId="50266"/>
    <cellStyle name="好_123 3 14" xfId="50267"/>
    <cellStyle name="常规 2 2 2 9 4 3" xfId="50268"/>
    <cellStyle name="差_元-3月开发区税收收入完成情况表 2 7 11 2" xfId="50269"/>
    <cellStyle name="Accent4 - 40% 10 2 3" xfId="50270"/>
    <cellStyle name="常规 2 8 9 5" xfId="50271"/>
    <cellStyle name="常规 2 2 2 9 20" xfId="50272"/>
    <cellStyle name="常规 2 2 2 9 15" xfId="50273"/>
    <cellStyle name="Accent2 - 40% 4 10" xfId="50274"/>
    <cellStyle name="好_2013年财政收支表（2月8日） 11 12 2" xfId="50275"/>
    <cellStyle name="常规 16 2 6 11 2" xfId="50276"/>
    <cellStyle name="Accent1 - 40% 3 9 2" xfId="50277"/>
    <cellStyle name="常规 16 2 8 3 2" xfId="50278"/>
    <cellStyle name="差_2012-2013年结算140424李爱民 2 23 2" xfId="50279"/>
    <cellStyle name="差_2012-2013年结算140424李爱民 2 18 2" xfId="50280"/>
    <cellStyle name="Accent5 - 60% 5 9 2" xfId="50281"/>
    <cellStyle name="差_2015年开发区收支预算表20150301 3 8 2" xfId="50282"/>
    <cellStyle name="差_财政优惠政策计算表20140527 2 6 9 2" xfId="50283"/>
    <cellStyle name="标题 2 2 2" xfId="50284"/>
    <cellStyle name="差_（定稿）2013年开发区区域内税收汇总03版 3 3 2" xfId="50285"/>
    <cellStyle name="差_2013年财政收支表（2月8日） 8 3" xfId="50286"/>
    <cellStyle name="常规 2 3 10 12 2" xfId="50287"/>
    <cellStyle name="常规 17 9 14" xfId="50288"/>
    <cellStyle name="Accent5 - 40% 11 7" xfId="50289"/>
    <cellStyle name="常规 2 2 2 10 5 12 2" xfId="50290"/>
    <cellStyle name="常规 7 19 2" xfId="50291"/>
    <cellStyle name="常规 7 24 2" xfId="50292"/>
    <cellStyle name="Comma  - Style6 9 10" xfId="50293"/>
    <cellStyle name="差_Book1_1 2 9 10" xfId="50294"/>
    <cellStyle name="差_2012年调整预算 7 2 2" xfId="50295"/>
    <cellStyle name="常规 4 3 5 10" xfId="50296"/>
    <cellStyle name="差_元-3月开发区税收收入完成情况表 13 9" xfId="50297"/>
    <cellStyle name="差_Book1 3 6" xfId="50298"/>
    <cellStyle name="Comma  - Style3 2 9 2" xfId="50299"/>
    <cellStyle name="未定义 2 7 2 2" xfId="50300"/>
    <cellStyle name="好_2015年元-12月收支 2 7 5 2" xfId="50301"/>
    <cellStyle name="常规 8 2 22" xfId="50302"/>
    <cellStyle name="常规 8 2 17" xfId="50303"/>
    <cellStyle name="常规 6 12 7" xfId="50304"/>
    <cellStyle name="Accent3 - 60% 11 8" xfId="50305"/>
    <cellStyle name="Accent1 10 6" xfId="50306"/>
    <cellStyle name="常规 2 2 2 5 13" xfId="50307"/>
    <cellStyle name="Accent1 - 20% 3 10 2" xfId="50308"/>
    <cellStyle name="差_Book1_1 9 12" xfId="50309"/>
    <cellStyle name="常规 10 3 10 2" xfId="50310"/>
    <cellStyle name="好_Book1 12 5" xfId="50311"/>
    <cellStyle name="Accent4 - 20% 2 9 2" xfId="50312"/>
    <cellStyle name="Comma  - Style7 10 2 2" xfId="50313"/>
    <cellStyle name="t_HVAC Equipment (3) 3" xfId="50314"/>
    <cellStyle name="好_2015年开发区收支预算表20150301 2 6 13" xfId="50315"/>
    <cellStyle name="常规 2 4 6 2 2" xfId="50316"/>
    <cellStyle name="好_2013年财政收支表（2月8日） 7 6 2" xfId="50317"/>
    <cellStyle name="Comma  - Style4 2 10 2 2" xfId="50318"/>
    <cellStyle name="超级链接 12 13" xfId="50319"/>
    <cellStyle name="常规 3 11 4 2" xfId="50320"/>
    <cellStyle name="好_2015年开发区收支预算表20150826定稿（加科技明细）结算后调整 2 9 10" xfId="50321"/>
    <cellStyle name="常规 12 2 19 2" xfId="50322"/>
    <cellStyle name="未定义 2 8 4" xfId="50323"/>
    <cellStyle name="好_2015年元-12月收支 2 8 7" xfId="50324"/>
    <cellStyle name="SHADEDSTORES 4 10 3" xfId="50325"/>
    <cellStyle name="Header2 2 9" xfId="50326"/>
    <cellStyle name="Comma  - Style5 5 6 2 2" xfId="50327"/>
    <cellStyle name="差_元-3月开发区税收收入完成情况表 10" xfId="50328"/>
    <cellStyle name="差_123 2 4 11" xfId="50329"/>
    <cellStyle name="Accent6 - 40% 7 14 2" xfId="50330"/>
    <cellStyle name="好_财政优惠政策计算表20140527 2 3 4" xfId="50331"/>
    <cellStyle name="常规 2 31 2" xfId="50332"/>
    <cellStyle name="常规 2 26 2" xfId="50333"/>
    <cellStyle name="强调 2 4 6 2" xfId="50334"/>
    <cellStyle name="Accent6 - 40% 11 13 2 2" xfId="50335"/>
    <cellStyle name="Comma  - Style3 6 3 3" xfId="50336"/>
    <cellStyle name="常规 11 2 5 7 2" xfId="50337"/>
    <cellStyle name="常规 5 11 10" xfId="50338"/>
    <cellStyle name="差_2015年元-12月收支 27" xfId="50339"/>
    <cellStyle name="Accent1 - 40% 10 8" xfId="50340"/>
    <cellStyle name="Comma  - Style7 12 8 3" xfId="50341"/>
    <cellStyle name="好_财政优惠政策计算表20140527 6 7" xfId="50342"/>
    <cellStyle name="差_2015年开发区收支预算表20150301 9 11 2" xfId="50343"/>
    <cellStyle name="差_咸宁市直2013年政府基建支出预算表（一上) 2 6" xfId="50344"/>
    <cellStyle name="强调 2 20" xfId="50345"/>
    <cellStyle name="强调 2 15" xfId="50346"/>
    <cellStyle name="常规 2 2 5 2 2 11 2" xfId="50347"/>
    <cellStyle name="好_Book1 4 6 2" xfId="50348"/>
    <cellStyle name="常规 9 3 9 4 2" xfId="50349"/>
    <cellStyle name="Accent3 - 40% 7 2 7" xfId="50350"/>
    <cellStyle name="常规 2 8 8 13" xfId="50351"/>
    <cellStyle name="Accent6 - 60% 8 5 2" xfId="50352"/>
    <cellStyle name="常规 2 2 8 2 22 2" xfId="50353"/>
    <cellStyle name="常规 2 2 8 2 17 2" xfId="50354"/>
    <cellStyle name="常规 4 4 8 11 2" xfId="50355"/>
    <cellStyle name="常规 2 2 2 4 11 9 2" xfId="50356"/>
    <cellStyle name="Accent6 - 40% 6 5" xfId="50357"/>
    <cellStyle name="_Book1_1_Book1 5" xfId="50358"/>
    <cellStyle name="Comma  - Style2 6 2 2" xfId="50359"/>
    <cellStyle name="好_2015年开发区收支预算表20150301 13" xfId="50360"/>
    <cellStyle name="Accent4 - 40% 10 7" xfId="50361"/>
    <cellStyle name="Accent6 - 40% 9 2 6" xfId="50362"/>
    <cellStyle name="Accent3 - 60% 6 14" xfId="50363"/>
    <cellStyle name="entry box 2 3" xfId="50364"/>
    <cellStyle name="后继超级链接 6 3" xfId="50365"/>
    <cellStyle name="常规 2 2 2 7 4 2" xfId="50366"/>
    <cellStyle name="差_2012年调整预算 5 9 2" xfId="50367"/>
    <cellStyle name="Accent5 - 40% 5 2 6" xfId="50368"/>
    <cellStyle name="常规 3 3 22 2" xfId="50369"/>
    <cellStyle name="常规 3 3 17 2" xfId="50370"/>
    <cellStyle name="常规 13 4 14" xfId="50371"/>
    <cellStyle name="常规 17 6 14" xfId="50372"/>
    <cellStyle name="差_2015年开发区收支预算表20150301 2 7 3 2" xfId="50373"/>
    <cellStyle name="Accent6 - 20% 6 2 3 2 2" xfId="50374"/>
    <cellStyle name="常规 2 2 2 3 5 10" xfId="50375"/>
    <cellStyle name="差_Book1 14" xfId="50376"/>
    <cellStyle name="常规 10 2 7 12" xfId="50377"/>
    <cellStyle name="好_2012-2013年结算140424李爱民 2 8 5 2" xfId="50378"/>
    <cellStyle name="表标题 5 14 2" xfId="50379"/>
    <cellStyle name="常规 8 3 10" xfId="50380"/>
    <cellStyle name="Accent6 - 40% 2 11" xfId="50381"/>
    <cellStyle name="差_（定稿）2013年开发区区域内税收汇总03版 5 12 2" xfId="50382"/>
    <cellStyle name="差_Book1_1 9 10 2" xfId="50383"/>
    <cellStyle name="常规 2 13 14" xfId="50384"/>
    <cellStyle name="常规 7 2 10 5" xfId="50385"/>
    <cellStyle name="Accent4 - 40% 7 5" xfId="50386"/>
    <cellStyle name="Comma  - Style6 2 9 3" xfId="50387"/>
    <cellStyle name="Accent6 - 40% 9 13 3" xfId="50388"/>
    <cellStyle name="好_咸宁市直2013年政府基建支出预算表（一上) 5 3 2" xfId="50389"/>
    <cellStyle name="强调 1 8 2 2" xfId="50390"/>
    <cellStyle name="常规 5 6 6 2" xfId="50391"/>
    <cellStyle name="差_123 2 17 2" xfId="50392"/>
    <cellStyle name="差_123 2 22 2" xfId="50393"/>
    <cellStyle name="数字 5 5" xfId="50394"/>
    <cellStyle name="entry box 3 5 2" xfId="50395"/>
    <cellStyle name="好_2015年开发区收支预算表20150301 13 10 2" xfId="50396"/>
    <cellStyle name="Accent3 - 20% 6 11" xfId="50397"/>
    <cellStyle name="Prefilled 2 5 3" xfId="50398"/>
    <cellStyle name="Comma  - Style2 8 13" xfId="50399"/>
    <cellStyle name="常规 2 2 2 7 12 2" xfId="50400"/>
    <cellStyle name="常规 2 8 9 6 2" xfId="50401"/>
    <cellStyle name="常规 2 14 4" xfId="50402"/>
    <cellStyle name="Accent2 7 10" xfId="50403"/>
    <cellStyle name="Accent6 - 60% 8 2 7" xfId="50404"/>
    <cellStyle name="常规 2 5 12 10 2" xfId="50405"/>
    <cellStyle name="20% - 强调文字颜色 1 4" xfId="50406"/>
    <cellStyle name="好_2015年开发区收支预算表20150301 2 7 4" xfId="50407"/>
    <cellStyle name="entry box 11 3" xfId="50408"/>
    <cellStyle name="好_Book1_1 9 12" xfId="50409"/>
    <cellStyle name="好_元-3月开发区税收收入完成情况表 2 5 2 2" xfId="50410"/>
    <cellStyle name="强调文字颜色 6 4" xfId="50411"/>
    <cellStyle name="Comma  - Style1 11 8 2 2" xfId="50412"/>
    <cellStyle name="常规 2 2 5 2 6 11 2" xfId="50413"/>
    <cellStyle name="PSDate 3 3" xfId="50414"/>
    <cellStyle name="Accent6 - 40% 7 12 3" xfId="50415"/>
    <cellStyle name="Accent4 - 20% 6 8 2" xfId="50416"/>
    <cellStyle name="差_（定稿）2013年开发区区域内税收汇总03版 6 10" xfId="50417"/>
    <cellStyle name="好_2015年元-12月收支 8 3" xfId="50418"/>
    <cellStyle name="常规 2 2 2 7 21 2" xfId="50419"/>
    <cellStyle name="常规 2 2 2 7 16 2" xfId="50420"/>
    <cellStyle name="常规 2 18 4" xfId="50421"/>
    <cellStyle name="表标题 18 3" xfId="50422"/>
    <cellStyle name="表标题 23 3" xfId="50423"/>
    <cellStyle name="Accent4 5 2 4" xfId="50424"/>
    <cellStyle name="好_2012-2013年结算140424李爱民 2 6 12" xfId="50425"/>
    <cellStyle name="差_123 14 2" xfId="50426"/>
    <cellStyle name="小数 8 9" xfId="50427"/>
    <cellStyle name="好_咸宁市直2013年政府基建支出预算表（一上) 13 10" xfId="50428"/>
    <cellStyle name="Accent3 - 20% 10 14" xfId="50429"/>
    <cellStyle name="常规 2 2 2 8 9 4" xfId="50430"/>
    <cellStyle name="差_咸宁市直2013年政府基建支出预算表（一上) 9 8" xfId="50431"/>
    <cellStyle name="好_2013年财政收支表（2月8日） 2 2 8" xfId="50432"/>
    <cellStyle name="常规 6 2 11 7 2" xfId="50433"/>
    <cellStyle name="Comma  - Style6 5 2" xfId="50434"/>
    <cellStyle name="好_Book1_1 2 11 2" xfId="50435"/>
    <cellStyle name="货币 2 11 16" xfId="50436"/>
    <cellStyle name="差_2015年开发区收支预算表20150826定稿（加科技明细）结算后调整 5 5 2" xfId="50437"/>
    <cellStyle name="好_2012-2013年结算140424李爱民 6 10 2" xfId="50438"/>
    <cellStyle name="Accent6 - 40% 21 3" xfId="50439"/>
    <cellStyle name="Accent6 - 40% 16 3" xfId="50440"/>
    <cellStyle name="差_2012年调整预算 14" xfId="50441"/>
    <cellStyle name="差_2015年元-12月收支 2 9 7 2" xfId="50442"/>
    <cellStyle name="差_2015年元-12月收支 13 8 2" xfId="50443"/>
    <cellStyle name="常规 5 3 2 8 7 2" xfId="50444"/>
    <cellStyle name="常规 2 2 5 2 4 11 2" xfId="50445"/>
    <cellStyle name="差_Book1_1 8 9 2" xfId="50446"/>
    <cellStyle name="表标题 10 5 2 2" xfId="50447"/>
    <cellStyle name="常规 10 2 9 6 2" xfId="50448"/>
    <cellStyle name="常规 2 2 2 9 5 11" xfId="50449"/>
    <cellStyle name="常规 2 2 2 8 7 5" xfId="50450"/>
    <cellStyle name="差_咸宁市直2013年政府基建支出预算表（一上) 7 9" xfId="50451"/>
    <cellStyle name="强调 3 23" xfId="50452"/>
    <cellStyle name="强调 3 18" xfId="50453"/>
    <cellStyle name="差_Book1_1 11 10" xfId="50454"/>
    <cellStyle name="常规 2 9 8 3 2" xfId="50455"/>
    <cellStyle name="后继超级链接 6 4" xfId="50456"/>
    <cellStyle name="常规 2 2 2 7 4 3" xfId="50457"/>
    <cellStyle name="SHADEDSTORES 17 4 2" xfId="50458"/>
    <cellStyle name="好_元-3月开发区税收收入完成情况表 2 12 9 2" xfId="50459"/>
    <cellStyle name="差_咸宁市直2013年政府基建支出预算表（一上) 12 8" xfId="50460"/>
    <cellStyle name="常规 2 10 4 11 2" xfId="50461"/>
    <cellStyle name="差_2012-2013年结算140424李爱民 2 10 6 2" xfId="50462"/>
    <cellStyle name="Accent1 - 60% 4 11" xfId="50463"/>
    <cellStyle name="常规 2 8 7 8" xfId="50464"/>
    <cellStyle name="regstoresfromspecstores 8 2 2" xfId="50465"/>
    <cellStyle name="差_Book1 5 13" xfId="50466"/>
    <cellStyle name="Accent5 - 40% 2 10" xfId="50467"/>
    <cellStyle name="Accent6 - 20% 8 13 2 2" xfId="50468"/>
    <cellStyle name="差_123 7" xfId="50469"/>
    <cellStyle name="差_咸宁市直2013年政府基建支出预算表（一上) 2 2 2" xfId="50470"/>
    <cellStyle name="好_2015年元-12月收支 2 10 5 2" xfId="50471"/>
    <cellStyle name="差_2012年调整预算 7 13" xfId="50472"/>
    <cellStyle name="常规 8 2 10 4 2" xfId="50473"/>
    <cellStyle name="常规 7 13 13 2" xfId="50474"/>
    <cellStyle name="好_财政优惠政策计算表20140527 2 7 12 2" xfId="50475"/>
    <cellStyle name="常规 16 2 6 11" xfId="50476"/>
    <cellStyle name="SHADEDSTORES 6 11 3 2" xfId="50477"/>
    <cellStyle name="Currency [0] 4" xfId="50478"/>
    <cellStyle name="差_咸宁市直2013年政府基建支出预算表（一上) 2 3 8" xfId="50479"/>
    <cellStyle name="差_Book1 10 10 2" xfId="50480"/>
    <cellStyle name="差_Book1 8 14 2" xfId="50481"/>
    <cellStyle name="差_元-3月开发区税收收入完成情况表 14" xfId="50482"/>
    <cellStyle name="Comma  - Style4 5 12 2" xfId="50483"/>
    <cellStyle name="常规 2 2 2 3 4 13 2" xfId="50484"/>
    <cellStyle name="常规 2 7 12 13 2" xfId="50485"/>
    <cellStyle name="好_2012-2013年结算140424李爱民 4 12 2" xfId="50486"/>
    <cellStyle name="Accent2 10 2 2" xfId="50487"/>
    <cellStyle name="Comma  - Style3 7 8 2" xfId="50488"/>
    <cellStyle name="差_2014年元-12月收支 2 4 9" xfId="50489"/>
    <cellStyle name="常规 4 2 4 9 2" xfId="50490"/>
    <cellStyle name="表标题 4 7 3" xfId="50491"/>
    <cellStyle name="好_2012-2013年结算140424李爱民 2 2 4 2" xfId="50492"/>
    <cellStyle name="后继超级链接 4 12" xfId="50493"/>
    <cellStyle name="SHADEDSTORES 5 2 2 2" xfId="50494"/>
    <cellStyle name="常规 4 4 7 7 2" xfId="50495"/>
    <cellStyle name="好_元-3月开发区税收收入完成情况表 8 11 2" xfId="50496"/>
    <cellStyle name="常规 2 5 3 5 2" xfId="50497"/>
    <cellStyle name="常规 18 12 12" xfId="50498"/>
    <cellStyle name="Accent1 - 20% 8 2 6" xfId="50499"/>
    <cellStyle name="常规 2 2 2 5 2" xfId="50500"/>
    <cellStyle name="常规 8 25 2" xfId="50501"/>
    <cellStyle name="小数 3 6 2" xfId="50502"/>
    <cellStyle name="后继超级链接 4" xfId="50503"/>
    <cellStyle name="Accent2 - 20% 3 8" xfId="50504"/>
    <cellStyle name="差_2014年元-12月收支 11 4 2" xfId="50505"/>
    <cellStyle name="差_2015年元-12月收支 3 11" xfId="50506"/>
    <cellStyle name="SHADEDSTORES 3 6 2" xfId="50507"/>
    <cellStyle name="好_123 2 10 2" xfId="50508"/>
    <cellStyle name="常规 2 3 6 8 2" xfId="50509"/>
    <cellStyle name="数字 5 13 2" xfId="50510"/>
    <cellStyle name="常规 2 6 2 12 2" xfId="50511"/>
    <cellStyle name="Accent6 12 2 2" xfId="50512"/>
    <cellStyle name="常规 2 2 18 9 2" xfId="50513"/>
    <cellStyle name="常规 2 2 9 2 6 3" xfId="50514"/>
    <cellStyle name="强调 1 11 2 2" xfId="50515"/>
    <cellStyle name="差_2015年开发区收支预算表20150826定稿（加科技明细）结算后调整 12 4 2" xfId="50516"/>
    <cellStyle name="差_2013年财政收支表（2月8日） 12" xfId="50517"/>
    <cellStyle name="常规 2 2 5 2 8 6" xfId="50518"/>
    <cellStyle name="常规 3 12 7" xfId="50519"/>
    <cellStyle name="常规 2 2 2 8 10 5" xfId="50520"/>
    <cellStyle name="好_2015年开发区收支预算表20150826定稿（加科技明细）结算后调整 2 11 3" xfId="50521"/>
    <cellStyle name="Comma  - Style4 7 3 2" xfId="50522"/>
    <cellStyle name="SHADEDSTORES 4 6 2" xfId="50523"/>
    <cellStyle name="差_2013年财政收支表（2月8日） 11 3 2" xfId="50524"/>
    <cellStyle name="差_2012-2013年结算140424李爱民 2 6 6" xfId="50525"/>
    <cellStyle name="常规 2 4 7 5" xfId="50526"/>
    <cellStyle name="Accent4 9 3" xfId="50527"/>
    <cellStyle name="常规 2 2 2 4 9 7 2" xfId="50528"/>
    <cellStyle name="Comma  - Style6 10 12 2 2" xfId="50529"/>
    <cellStyle name="好_2012年调整预算 23 2" xfId="50530"/>
    <cellStyle name="好_2012年调整预算 18 2" xfId="50531"/>
    <cellStyle name="表标题 10 11 4" xfId="50532"/>
    <cellStyle name="SHADEDSTORES 3 5 3" xfId="50533"/>
    <cellStyle name="表标题 11 12 2 2" xfId="50534"/>
    <cellStyle name="后继超链接 10 5" xfId="50535"/>
    <cellStyle name="好_2015年元-12月收支 2 3 14 2" xfId="50536"/>
    <cellStyle name="常规 2 2 2 2 3 5" xfId="50537"/>
    <cellStyle name="差_（定稿）2013年开发区区域内税收汇总03版 10 3 2" xfId="50538"/>
    <cellStyle name="_Book1_1 2 2" xfId="50539"/>
    <cellStyle name="差_2013年财政收支表（2月8日） 3 13 2" xfId="50540"/>
    <cellStyle name="常规 4 4 8 9 2" xfId="50541"/>
    <cellStyle name="常规 2 5 4 7 2" xfId="50542"/>
    <cellStyle name="差_元-3月开发区税收收入完成情况表 13 5" xfId="50543"/>
    <cellStyle name="Accent6 - 40% 10" xfId="50544"/>
    <cellStyle name="常规 2 2 9 2 8 3" xfId="50545"/>
    <cellStyle name="好_2015年元-12月收支 2 2 8 2" xfId="50546"/>
    <cellStyle name="未定义 2 2 5 2" xfId="50547"/>
    <cellStyle name="Accent6 - 20% 11 9 3" xfId="50548"/>
    <cellStyle name="常规 6 10 4" xfId="50549"/>
    <cellStyle name="常规 2 9 4 2 2" xfId="50550"/>
    <cellStyle name="Accent6 - 60% 11 2 3" xfId="50551"/>
    <cellStyle name="常规 3 4 9 2" xfId="50552"/>
    <cellStyle name="Comma  - Style8 8 13" xfId="50553"/>
    <cellStyle name="差_2015年开发区收支预算表20150301 12 11 2" xfId="50554"/>
    <cellStyle name="常规 7 7 12" xfId="50555"/>
    <cellStyle name="小数 11 11 2" xfId="50556"/>
    <cellStyle name="常规 2 2 2 7 4 14" xfId="50557"/>
    <cellStyle name="常规 2 2 2 8 5 6" xfId="50558"/>
    <cellStyle name="小数 20" xfId="50559"/>
    <cellStyle name="小数 15" xfId="50560"/>
    <cellStyle name="常规 10 10 8" xfId="50561"/>
    <cellStyle name="Comma  - Style3 18 2 2" xfId="50562"/>
    <cellStyle name="Comma  - Style3 23 2 2" xfId="50563"/>
    <cellStyle name="差_2014年元-12月收支 8 9" xfId="50564"/>
    <cellStyle name="常规 2 2 5 2 2" xfId="50565"/>
    <cellStyle name="常规 2 2 2 6 6 12" xfId="50566"/>
    <cellStyle name="Accent2 - 20% 11" xfId="50567"/>
    <cellStyle name="常规 2 2 2 10 8 7" xfId="50568"/>
    <cellStyle name="表标题 3 2 4" xfId="50569"/>
    <cellStyle name="Accent4 - 20% 4 4" xfId="50570"/>
    <cellStyle name="Comma  - Style7 9 7 3" xfId="50571"/>
    <cellStyle name="差_Book1_1 2 24 2" xfId="50572"/>
    <cellStyle name="差_Book1_1 2 19 2" xfId="50573"/>
    <cellStyle name="Accent2 - 20% 2 11 2" xfId="50574"/>
    <cellStyle name="Comma  - Style2 7 13 3" xfId="50575"/>
    <cellStyle name="常规 6 2 11" xfId="50576"/>
    <cellStyle name="常规 10 2 11 8 2" xfId="50577"/>
    <cellStyle name="Comma  - Style2 2 2" xfId="50578"/>
    <cellStyle name="常规 10 2 5 11" xfId="50579"/>
    <cellStyle name="Comma  - Style1 3 11 3" xfId="50580"/>
    <cellStyle name="Comma  - Style8 10" xfId="50581"/>
    <cellStyle name="好_（定稿）2013年开发区区域内税收汇总03版 2 11 10" xfId="50582"/>
    <cellStyle name="差_2015年元-12月收支 11 4 2" xfId="50583"/>
    <cellStyle name="好_（定稿）2013年开发区区域内税收汇总03版 7 5" xfId="50584"/>
    <cellStyle name="Accent5 - 20% 18 2" xfId="50585"/>
    <cellStyle name="Accent5 - 20% 23 2" xfId="50586"/>
    <cellStyle name="Accent4 - 20% 3 2 5 2" xfId="50587"/>
    <cellStyle name="差_（定稿）2013年开发区区域内税收汇总03版 2 3 11 2" xfId="50588"/>
    <cellStyle name="货币 2 2 9" xfId="50589"/>
    <cellStyle name="差_2015年开发区收支预算表20150301 2 19 2" xfId="50590"/>
    <cellStyle name="差_2015年开发区收支预算表20150301 2 24 2" xfId="50591"/>
    <cellStyle name="常规 2 2 8 2 5 14" xfId="50592"/>
    <cellStyle name="常规 14 2 3 12 2" xfId="50593"/>
    <cellStyle name="entry box 3 2 3" xfId="50594"/>
    <cellStyle name="数字 2 6" xfId="50595"/>
    <cellStyle name="Comma  - Style1 6 7 2 2" xfId="50596"/>
    <cellStyle name="PSInt 3 2" xfId="50597"/>
    <cellStyle name="常规 2 2 8 2 6 6" xfId="50598"/>
    <cellStyle name="差_元-3月开发区税收收入完成情况表 2 20 2" xfId="50599"/>
    <cellStyle name="差_元-3月开发区税收收入完成情况表 2 15 2" xfId="50600"/>
    <cellStyle name="Comma  - Style2 5 5 2" xfId="50601"/>
    <cellStyle name="常规 10 3 11 11 2" xfId="50602"/>
    <cellStyle name="常规 10 2 6 3 2" xfId="50603"/>
    <cellStyle name="常规 2 2 7 12 2" xfId="50604"/>
    <cellStyle name="货币 2 3 2 2" xfId="50605"/>
    <cellStyle name="常规 8 2 3 11 2" xfId="50606"/>
    <cellStyle name="Accent2 7 2 4" xfId="50607"/>
    <cellStyle name="Comma  - Style6 9 12 2 2" xfId="50608"/>
    <cellStyle name="Accent5 - 40% 9 2 6" xfId="50609"/>
    <cellStyle name="常规 2 2 2 5 3 3 2" xfId="50610"/>
    <cellStyle name="常规 2 4 12 10" xfId="50611"/>
    <cellStyle name="Accent6 2 13" xfId="50612"/>
    <cellStyle name="后继超级链接 12 7" xfId="50613"/>
    <cellStyle name="Comma  - Style4 11 14 2" xfId="50614"/>
    <cellStyle name="Accent5 - 60% 9 14 2" xfId="50615"/>
    <cellStyle name="好_123 9 3" xfId="50616"/>
    <cellStyle name="常规 5 13 10" xfId="50617"/>
    <cellStyle name="常规 2 3 7 9 2" xfId="50618"/>
    <cellStyle name="Accent3 - 40% 2 7" xfId="50619"/>
    <cellStyle name="常规 2 2 2 3 4" xfId="50620"/>
    <cellStyle name="常规 2 7 12" xfId="50621"/>
    <cellStyle name="小数 3 14" xfId="50622"/>
    <cellStyle name="常规 8 5 9" xfId="50623"/>
    <cellStyle name="常规 2 2 9 2 7 11" xfId="50624"/>
    <cellStyle name="小数 12 2 2" xfId="50625"/>
    <cellStyle name="Comma  - Style4 5 7 2" xfId="50626"/>
    <cellStyle name="好_2012-2013年结算140424李爱民 10 10 2" xfId="50627"/>
    <cellStyle name="常规 9 2 5 5 2" xfId="50628"/>
    <cellStyle name="Comma  - Style4 12 9 2" xfId="50629"/>
    <cellStyle name="常规 2 2 7 2 2 7" xfId="50630"/>
    <cellStyle name="Accent2 - 40% 6 2 3" xfId="50631"/>
    <cellStyle name="常规 2 5 12 5" xfId="50632"/>
    <cellStyle name="常规 9 2 10 10 2" xfId="50633"/>
    <cellStyle name="常规 3 3 10 9 2" xfId="50634"/>
    <cellStyle name="好_2012年调整预算 2 2 4 2" xfId="50635"/>
    <cellStyle name="常规 2 2 3 2 7 5 2" xfId="50636"/>
    <cellStyle name="Accent3 - 40% 3 12 2" xfId="50637"/>
    <cellStyle name="好_2014年元-12月收支 2 5 9 2" xfId="50638"/>
    <cellStyle name="Comma  - Style2 10 4 2 2" xfId="50639"/>
    <cellStyle name="差_2015年开发区收支预算表20150301 9 13" xfId="50640"/>
    <cellStyle name="差_Book1_1 6 11" xfId="50641"/>
    <cellStyle name="常规 8 2 4 9 2" xfId="50642"/>
    <cellStyle name="PSChar 11" xfId="50643"/>
    <cellStyle name="差_2015年开发区收支预算表20150301 10 11" xfId="50644"/>
    <cellStyle name="常规 2 7 2 9" xfId="50645"/>
    <cellStyle name="好_（定稿）2013年开发区区域内税收汇总03版 2 11 12 2" xfId="50646"/>
    <cellStyle name="常规 17 9 12 2" xfId="50647"/>
    <cellStyle name="好_2013年财政收支表（2月8日） 7 4 2" xfId="50648"/>
    <cellStyle name="Comma  - Style5 6 9" xfId="50649"/>
    <cellStyle name="好_元-3月开发区税收收入完成情况表 10 6 2" xfId="50650"/>
    <cellStyle name="超级链接 7 14 2" xfId="50651"/>
    <cellStyle name="Date 4 2 2" xfId="50652"/>
    <cellStyle name="Accent5 2 3 2" xfId="50653"/>
    <cellStyle name="Accent6 - 20% 4 13 2" xfId="50654"/>
    <cellStyle name="常规 6 3 13 2" xfId="50655"/>
    <cellStyle name="常规 2 2 6 2 4 10" xfId="50656"/>
    <cellStyle name="好_（定稿）2013年开发区区域内税收汇总03版 22 2" xfId="50657"/>
    <cellStyle name="好_（定稿）2013年开发区区域内税收汇总03版 17 2" xfId="50658"/>
    <cellStyle name="常规 2 2 5 2 2 5 2" xfId="50659"/>
    <cellStyle name="好_Book1 14 2" xfId="50660"/>
    <cellStyle name="常规 8 7 14 2" xfId="50661"/>
    <cellStyle name="Accent5 - 20% 8 2 4" xfId="50662"/>
    <cellStyle name="常规 2 7 5 9" xfId="50663"/>
    <cellStyle name="好_2013年财政收支表（2月8日） 11 6" xfId="50664"/>
    <cellStyle name="差_2015年元-12月收支 2 14" xfId="50665"/>
    <cellStyle name="常规 8 2 7 9" xfId="50666"/>
    <cellStyle name="常规 14 2 3 8 2" xfId="50667"/>
    <cellStyle name="好_2012年调整预算 2 5 4 2" xfId="50668"/>
    <cellStyle name="Currency [0] 6" xfId="50669"/>
    <cellStyle name="_Book1_1 8 5" xfId="50670"/>
    <cellStyle name="差_咸宁市直2013年政府基建支出预算表（一上) 6 6 2" xfId="50671"/>
    <cellStyle name="常规 2 2 14 3 2" xfId="50672"/>
    <cellStyle name="Prefilled 4 4" xfId="50673"/>
    <cellStyle name="常规 2 2 2 2 9 9 2" xfId="50674"/>
    <cellStyle name="好_2012年调整预算 5 12" xfId="50675"/>
    <cellStyle name="Prefilled 2 7 2" xfId="50676"/>
    <cellStyle name="好_Book1 3 3 2" xfId="50677"/>
    <cellStyle name="SHADEDSTORES 4 7 2" xfId="50678"/>
    <cellStyle name="常规 3 13 7" xfId="50679"/>
    <cellStyle name="Comma  - Style4 7 4 2" xfId="50680"/>
    <cellStyle name="常规 2 2 2 8 11 5" xfId="50681"/>
    <cellStyle name="Accent2 9 10" xfId="50682"/>
    <cellStyle name="好_2015年开发区收支预算表20150826定稿（加科技明细）结算后调整 2 12 3" xfId="50683"/>
    <cellStyle name="常规 2 2 15 13" xfId="50684"/>
    <cellStyle name="常规 2 2 20 13" xfId="50685"/>
    <cellStyle name="Accent5 - 20% 9 10 2" xfId="50686"/>
    <cellStyle name="好_2014年元-12月收支 2 8 4" xfId="50687"/>
    <cellStyle name="Accent6 - 40% 2 7 3" xfId="50688"/>
    <cellStyle name="好_123 2 9 12 2" xfId="50689"/>
    <cellStyle name="常规 5 8 4" xfId="50690"/>
    <cellStyle name="Comma  - Style6 2 12 3" xfId="50691"/>
    <cellStyle name="SHADEDSTORES 7 6 4" xfId="50692"/>
    <cellStyle name="常规 2 7 7 7" xfId="50693"/>
    <cellStyle name="差_Book1 11 5 2" xfId="50694"/>
    <cellStyle name="常规 2 3 10 5" xfId="50695"/>
    <cellStyle name="常规 18 7 5" xfId="50696"/>
    <cellStyle name="差_元-3月开发区税收收入完成情况表 2 9 3" xfId="50697"/>
    <cellStyle name="Accent1 - 20% 9 6 2" xfId="50698"/>
    <cellStyle name="常规 4 3 24 2" xfId="50699"/>
    <cellStyle name="常规 4 3 19 2" xfId="50700"/>
    <cellStyle name="PSSpacer 2 6" xfId="50701"/>
    <cellStyle name="差_Book1_1 13 4 2" xfId="50702"/>
    <cellStyle name="差_财政优惠政策计算表20140527 2 3 11 2" xfId="50703"/>
    <cellStyle name="Accent5 - 20% 7 11" xfId="50704"/>
    <cellStyle name="Accent5 9 10 2" xfId="50705"/>
    <cellStyle name="差_2015年元-12月收支 2 5 3 2" xfId="50706"/>
    <cellStyle name="Comma  - Style3 3 10 2 2" xfId="50707"/>
    <cellStyle name="差_元-3月开发区税收收入完成情况表 9 9" xfId="50708"/>
    <cellStyle name="Comma  - Style7 3 6 2 2" xfId="50709"/>
    <cellStyle name="表标题 2 10 3" xfId="50710"/>
    <cellStyle name="后继超级链接 12 12 2" xfId="50711"/>
    <cellStyle name="常规 5 4 8 2" xfId="50712"/>
    <cellStyle name="常规 16 2 7 14" xfId="50713"/>
    <cellStyle name="Accent6 - 40% 6 7 2 2" xfId="50714"/>
    <cellStyle name="好_2014年元-12月收支 2 4 5 2" xfId="50715"/>
    <cellStyle name="常规 6 4 8" xfId="50716"/>
    <cellStyle name="Accent6 - 60% 4 2 6 2" xfId="50717"/>
    <cellStyle name="常规 3 3 4 9" xfId="50718"/>
    <cellStyle name="Accent1 2 10" xfId="50719"/>
    <cellStyle name="常规 10 13 4" xfId="50720"/>
    <cellStyle name="好_2015年开发区收支预算表20150826定稿（加科技明细）结算后调整 2 2 13" xfId="50721"/>
    <cellStyle name="好_咸宁市直2013年政府基建支出预算表（一上) 7" xfId="50722"/>
    <cellStyle name="好_财政优惠政策计算表20140527 2 7 7 2" xfId="50723"/>
    <cellStyle name="Accent5 - 40% 11 3 2" xfId="50724"/>
    <cellStyle name="好_（定稿）2013年开发区区域内税收汇总03版 10 2 2" xfId="50725"/>
    <cellStyle name="常规 17 5 14 2" xfId="50726"/>
    <cellStyle name="常规 2 7 12 10 2" xfId="50727"/>
    <cellStyle name="差_元-3月开发区税收收入完成情况表 2 8 7 2" xfId="50728"/>
    <cellStyle name="强调 1 6 2 2" xfId="50729"/>
    <cellStyle name="好_2013年财政收支表（2月8日） 2 11 13 2" xfId="50730"/>
    <cellStyle name="Accent5 - 60% 7 2 6 2" xfId="50731"/>
    <cellStyle name="常规 5 2 2 5 4 2" xfId="50732"/>
    <cellStyle name="Comma  - Style1 2 12 2 2" xfId="50733"/>
    <cellStyle name="常规 7 13 13" xfId="50734"/>
    <cellStyle name="常规 8 2 10 4" xfId="50735"/>
    <cellStyle name="Accent5 - 40% 9 13 2" xfId="50736"/>
    <cellStyle name="差_2015年元-12月收支 2 10 4" xfId="50737"/>
    <cellStyle name="常规 18 11 13" xfId="50738"/>
    <cellStyle name="Accent2 - 40% 8 4 2" xfId="50739"/>
    <cellStyle name="差_财政优惠政策计算表20140527 2 6 4" xfId="50740"/>
    <cellStyle name="小数 5 5" xfId="50741"/>
    <cellStyle name="表标题 2 8 2" xfId="50742"/>
    <cellStyle name="Accent2 - 60% 4 9" xfId="50743"/>
    <cellStyle name="常规 2 2 2 10 6 10 2" xfId="50744"/>
    <cellStyle name="_Book1_2 2 2" xfId="50745"/>
    <cellStyle name="好_元-3月开发区税收收入完成情况表 23 2" xfId="50746"/>
    <cellStyle name="好_元-3月开发区税收收入完成情况表 18 2" xfId="50747"/>
    <cellStyle name="常规 2 2 2 7 2 6 2" xfId="50748"/>
    <cellStyle name="后继超级链接 4 7 2" xfId="50749"/>
    <cellStyle name="Accent6 - 60% 4 11" xfId="50750"/>
    <cellStyle name="Comma  - Style5 3 5 2 2" xfId="50751"/>
    <cellStyle name="差_2012年调整预算 2 13" xfId="50752"/>
    <cellStyle name="Accent3 - 40% 5 8" xfId="50753"/>
    <cellStyle name="常规 5 2 2 3 12" xfId="50754"/>
    <cellStyle name="好_咸宁市直2013年政府基建支出预算表（一上) 7 13" xfId="50755"/>
    <cellStyle name="表标题 5 11 3" xfId="50756"/>
    <cellStyle name="常规 2 2 2 6 11 13" xfId="50757"/>
    <cellStyle name="常规 17 16 2" xfId="50758"/>
    <cellStyle name="常规 17 21 2" xfId="50759"/>
    <cellStyle name="Accent3 - 20% 11 2 2 2" xfId="50760"/>
    <cellStyle name="Accent6 - 60% 3 4" xfId="50761"/>
    <cellStyle name="常规 4 4 7 10" xfId="50762"/>
    <cellStyle name="常规 2 2 3 2 6 13 2" xfId="50763"/>
    <cellStyle name="Accent6 - 60% 12 2" xfId="50764"/>
    <cellStyle name="Accent6 - 40% 6 7 3" xfId="50765"/>
    <cellStyle name="SHADEDSTORES 4 2 6 3" xfId="50766"/>
    <cellStyle name="差_2014年元-12月收支 10 10" xfId="50767"/>
    <cellStyle name="常规 2 2 3 2 4 5 2" xfId="50768"/>
    <cellStyle name="好_2015年开发区收支预算表20150301 9 14" xfId="50769"/>
    <cellStyle name="Comma  - Style2 8 3" xfId="50770"/>
    <cellStyle name="Accent6 4 2 5 2 2" xfId="50771"/>
    <cellStyle name="好_2012-2013年结算140424李爱民 3 5" xfId="50772"/>
    <cellStyle name="差_2012-2013年结算140424李爱民 9 10 2" xfId="50773"/>
    <cellStyle name="常规 2 2 2 7 9 2 2" xfId="50774"/>
    <cellStyle name="警告文本 3" xfId="50775"/>
    <cellStyle name="Accent3 - 40% 6 14 2" xfId="50776"/>
    <cellStyle name="常规 2 4 3 12 2" xfId="50777"/>
    <cellStyle name="好_2012年调整预算 2 11" xfId="50778"/>
    <cellStyle name="常规 7 2 6 8" xfId="50779"/>
    <cellStyle name="常规 5 2 2 4 8 2" xfId="50780"/>
    <cellStyle name="Accent1 9 10" xfId="50781"/>
    <cellStyle name="常规 13 9 7 2" xfId="50782"/>
    <cellStyle name="差_2015年开发区收支预算表20150826定稿（加科技明细）结算后调整 7 2 2" xfId="50783"/>
    <cellStyle name="好_2015年开发区收支预算表20150826定稿（加科技明细）结算后调整 5 7" xfId="50784"/>
    <cellStyle name="常规 13 2 6 2" xfId="50785"/>
    <cellStyle name="后继超链接 11" xfId="50786"/>
    <cellStyle name="Accent3 - 20% 8 2 5" xfId="50787"/>
    <cellStyle name="Accent5 - 60% 6 8 2 2" xfId="50788"/>
    <cellStyle name="常规 2 7 10 3 2" xfId="50789"/>
    <cellStyle name="Accent2 - 40% 9 11 2" xfId="50790"/>
    <cellStyle name="常规 2 2 2 3 12 8 2" xfId="50791"/>
    <cellStyle name="差_2012-2013年结算140424李爱民 2 10 8" xfId="50792"/>
    <cellStyle name="好_2012-2013年结算140424李爱民 2 12 3 2" xfId="50793"/>
    <cellStyle name="好_2015年元-12月收支 2 6 7" xfId="50794"/>
    <cellStyle name="好_咸宁市直2013年政府基建支出预算表（一上) 7 8" xfId="50795"/>
    <cellStyle name="强调 1 6 14 2" xfId="50796"/>
    <cellStyle name="Comma  - Style2" xfId="50797"/>
    <cellStyle name="Comma  - Style8 4 14" xfId="50798"/>
    <cellStyle name="常规 2 2 8 2 15 2" xfId="50799"/>
    <cellStyle name="常规 2 2 8 2 20 2" xfId="50800"/>
    <cellStyle name="Accent6 - 60% 8 3 2" xfId="50801"/>
    <cellStyle name="Accent6 - 20% 10 2 2 3" xfId="50802"/>
    <cellStyle name="强调文字颜色 4 6 2" xfId="50803"/>
    <cellStyle name="常规 12 2 9 9 2" xfId="50804"/>
    <cellStyle name="Comma  - Style1 2 2 2 2" xfId="50805"/>
    <cellStyle name="常规 3 3 10 8" xfId="50806"/>
    <cellStyle name="Accent4 - 20% 10 12" xfId="50807"/>
    <cellStyle name="Comma  - Style7 5 10 3" xfId="50808"/>
    <cellStyle name="差_2014年元-12月收支 13 3" xfId="50809"/>
    <cellStyle name="差_2013年财政收支表（2月8日） 2 4 14" xfId="50810"/>
    <cellStyle name="常规 3 3 2 9 2" xfId="50811"/>
    <cellStyle name="Accent6 - 20% 12" xfId="50812"/>
    <cellStyle name="Accent1 - 60% 2 14" xfId="50813"/>
    <cellStyle name="Accent5 - 40% 7 2 3" xfId="50814"/>
    <cellStyle name="60% - 强调文字颜色 6 2 5" xfId="50815"/>
    <cellStyle name="Accent1 - 60% 6 9" xfId="50816"/>
    <cellStyle name="差_2013年财政收支表（2月8日） 10 5" xfId="50817"/>
    <cellStyle name="Accent4 - 20% 2 2 6" xfId="50818"/>
    <cellStyle name="Accent2 - 20% 11 13" xfId="50819"/>
    <cellStyle name="Input [yellow] 3 6 4" xfId="50820"/>
    <cellStyle name="常规 2 2 2 4 12 3 2" xfId="50821"/>
    <cellStyle name="常规 2 14 3" xfId="50822"/>
    <cellStyle name="好_2015年元-12月收支 2 17 2" xfId="50823"/>
    <cellStyle name="好_2015年元-12月收支 2 22 2" xfId="50824"/>
    <cellStyle name="Comma  - Style5 12 2 2" xfId="50825"/>
    <cellStyle name="Comma  - Style8 5 9 2 2" xfId="50826"/>
    <cellStyle name="常规 4 3 9 3 2" xfId="50827"/>
    <cellStyle name="好_2013年财政收支表（2月8日） 6 5 2" xfId="50828"/>
    <cellStyle name="常规 2 2 2 9 16" xfId="50829"/>
    <cellStyle name="常规 2 2 2 9 21" xfId="50830"/>
    <cellStyle name="常规 3 10 3 2" xfId="50831"/>
    <cellStyle name="常规 16 2 7 7" xfId="50832"/>
    <cellStyle name="Accent6 - 40% 9 8 2" xfId="50833"/>
    <cellStyle name="SHADEDSTORES 3 13 4" xfId="50834"/>
    <cellStyle name="Accent6 - 20% 3 2" xfId="50835"/>
    <cellStyle name="常规 3 6 11 2" xfId="50836"/>
    <cellStyle name="好_2015年元-12月收支 2 7 14" xfId="50837"/>
    <cellStyle name="常规 8 2 2" xfId="50838"/>
    <cellStyle name="Accent3 - 60% 5 2 4" xfId="50839"/>
    <cellStyle name="好 2 8" xfId="50840"/>
    <cellStyle name="常规 2 2 3 7" xfId="50841"/>
    <cellStyle name="常规 2 2 2 6 3 2 2" xfId="50842"/>
    <cellStyle name="差_元-3月开发区税收收入完成情况表 3 13" xfId="50843"/>
    <cellStyle name="常规 5 2 2 4 3" xfId="50844"/>
    <cellStyle name="差_Book1_1 2 18" xfId="50845"/>
    <cellStyle name="差_Book1_1 2 23" xfId="50846"/>
    <cellStyle name="Accent2 - 20% 2 10" xfId="50847"/>
    <cellStyle name="常规 8 2 12 9 2" xfId="50848"/>
    <cellStyle name="货币 2 5 14" xfId="50849"/>
    <cellStyle name="20% - 强调文字颜色 6 2 6" xfId="50850"/>
    <cellStyle name="常规 2 5 12 2" xfId="50851"/>
    <cellStyle name="差_咸宁市直2013年政府基建支出预算表（一上) 2 10 9 2" xfId="50852"/>
    <cellStyle name="常规 2 2 2 2 10 3 2" xfId="50853"/>
    <cellStyle name="Comma  - Style2 12 15" xfId="50854"/>
    <cellStyle name="差_咸宁市直2013年政府基建支出预算表（一上) 2 4 10 2" xfId="50855"/>
    <cellStyle name="差_Book1 9 4" xfId="50856"/>
    <cellStyle name="常规 4 2 8 8 2" xfId="50857"/>
    <cellStyle name="常规 2 2 6 2 9 7" xfId="50858"/>
    <cellStyle name="常规 2 2 2 2 12 4 2" xfId="50859"/>
    <cellStyle name="好_（定稿）2013年开发区区域内税收汇总03版 9 13" xfId="50860"/>
    <cellStyle name="常规 6 2 8 10 2" xfId="50861"/>
    <cellStyle name="Accent4 - 60% 5 2 6" xfId="50862"/>
    <cellStyle name="Accent3 - 40% 9 12" xfId="50863"/>
    <cellStyle name="常规 11 2 6 9 2" xfId="50864"/>
    <cellStyle name="t_HVAC Equipment (3) 2 7" xfId="50865"/>
    <cellStyle name="差_2012年调整预算 2 12 5 2" xfId="50866"/>
    <cellStyle name="差_2013年财政收支表（2月8日） 6 4 2" xfId="50867"/>
    <cellStyle name="Accent3 - 20% 11 3" xfId="50868"/>
    <cellStyle name="差_2014年元-12月收支 13 6 2" xfId="50869"/>
    <cellStyle name="差_咸宁市直2013年政府基建支出预算表（一上) 2 7 12" xfId="50870"/>
    <cellStyle name="Comma  - Style7 9 2 2 2" xfId="50871"/>
    <cellStyle name="Accent5 8 2 3 2" xfId="50872"/>
    <cellStyle name="Accent5 11 7 2" xfId="50873"/>
    <cellStyle name="好_2015年开发区收支预算表20150826定稿（加科技明细）结算后调整 14 2" xfId="50874"/>
    <cellStyle name="Comma  - Style8 5 6 2" xfId="50875"/>
    <cellStyle name="常规 2 5 5 13 2" xfId="50876"/>
    <cellStyle name="Accent6 - 60% 2 2 7 2" xfId="50877"/>
    <cellStyle name="Accent4 - 20% 6 10 2" xfId="50878"/>
    <cellStyle name="好_2015年开发区收支预算表20150301 10 7" xfId="50879"/>
    <cellStyle name="Accent3 - 20% 2 3" xfId="50880"/>
    <cellStyle name="差_2013年财政收支表（2月8日） 2 13 2" xfId="50881"/>
    <cellStyle name="表标题 5 9" xfId="50882"/>
    <cellStyle name="常规 2 4 15 2" xfId="50883"/>
    <cellStyle name="常规 2 4 20 2" xfId="50884"/>
    <cellStyle name="常规 6 2 4 9 2" xfId="50885"/>
    <cellStyle name="强调文字颜色 5 2 6 2" xfId="50886"/>
    <cellStyle name="常规 4 4 12 2" xfId="50887"/>
    <cellStyle name="好_财政优惠政策计算表20140527 2 8 9" xfId="50888"/>
    <cellStyle name="常规 2 2 8 4" xfId="50889"/>
    <cellStyle name="常规 2 9 10 7 2" xfId="50890"/>
    <cellStyle name="表标题 8 11 2" xfId="50891"/>
    <cellStyle name="常规 2 2" xfId="50892"/>
    <cellStyle name="常规 2 2 2 4 25" xfId="50893"/>
    <cellStyle name="差_2012年调整预算 4 7" xfId="50894"/>
    <cellStyle name="常规 2 2 2 9 6 3 2" xfId="50895"/>
    <cellStyle name="表标题 11 12 4" xfId="50896"/>
    <cellStyle name="常规 3 3 11 12" xfId="50897"/>
    <cellStyle name="Currency1 2" xfId="50898"/>
    <cellStyle name="常规 2 9 8 14" xfId="50899"/>
    <cellStyle name="差_2014年元-12月收支 3 4 2" xfId="50900"/>
    <cellStyle name="Accent3 - 40% 10 5" xfId="50901"/>
    <cellStyle name="常规 2 2 2 3 10 9 2" xfId="50902"/>
    <cellStyle name="常规 2 2 2 6 11 3" xfId="50903"/>
    <cellStyle name="常规 4 2 10 10" xfId="50904"/>
    <cellStyle name="好_2015年开发区收支预算表20150826定稿（加科技明细）结算后调整 13 9 2" xfId="50905"/>
    <cellStyle name="Accent6 - 40% 7 2 6 2 2" xfId="50906"/>
    <cellStyle name="好_2012年调整预算 11 14" xfId="50907"/>
    <cellStyle name="Accent6 - 40% 10 14 2" xfId="50908"/>
    <cellStyle name="Header2 4 7 2" xfId="50909"/>
    <cellStyle name="差_2015年开发区收支预算表20150826定稿（加科技明细）结算后调整 2 11 12" xfId="50910"/>
    <cellStyle name="常规 2 6 6 4 2" xfId="50911"/>
    <cellStyle name="常规 12 2 9 4" xfId="50912"/>
    <cellStyle name="差_2015年元-12月收支 6 15" xfId="50913"/>
    <cellStyle name="SHADEDSTORES 5 17" xfId="50914"/>
    <cellStyle name="差_2012年调整预算 13 5 2" xfId="50915"/>
    <cellStyle name="常规 2 2 8 2 8 7 2" xfId="50916"/>
    <cellStyle name="Total 6 7 2" xfId="50917"/>
    <cellStyle name="超级链接 6 2 2" xfId="50918"/>
    <cellStyle name="Accent6 - 20% 5 12 2" xfId="50919"/>
    <cellStyle name="表标题 2 2 4" xfId="50920"/>
    <cellStyle name="常规 2 2 6 2 9 3 2" xfId="50921"/>
    <cellStyle name="差_（定稿）2013年开发区区域内税收汇总03版 2 11 8" xfId="50922"/>
    <cellStyle name="好_2013年财政收支表（2月8日） 2 12 4 2" xfId="50923"/>
    <cellStyle name="差_2013年财政收支表（2月8日） 2 7 11" xfId="50924"/>
    <cellStyle name="差_2013年财政收支表（2月8日） 7 2 2" xfId="50925"/>
    <cellStyle name="货币 2 16 2" xfId="50926"/>
    <cellStyle name="货币 2 21 2" xfId="50927"/>
    <cellStyle name="Accent3 - 40% 9 2 7" xfId="50928"/>
    <cellStyle name="好_2015年开发区收支预算表20150826定稿（加科技明细）结算后调整 2 10 14" xfId="50929"/>
    <cellStyle name="Accent2 - 40% 10 5 2" xfId="50930"/>
    <cellStyle name="好_2015年开发区收支预算表20150301 13 3" xfId="50931"/>
    <cellStyle name="超级链接 3 10" xfId="50932"/>
    <cellStyle name="Accent3 - 20% 4 2 5 2" xfId="50933"/>
    <cellStyle name="常规 4 3 12 2" xfId="50934"/>
    <cellStyle name="差_2015年开发区收支预算表20150826定稿（加科技明细）结算后调整 2 4 12" xfId="50935"/>
    <cellStyle name="常规 6 2 8 12" xfId="50936"/>
    <cellStyle name="Accent3 - 40% 7 11" xfId="50937"/>
    <cellStyle name="好_Book1_1 10 2 2" xfId="50938"/>
    <cellStyle name="Accent5 11 3" xfId="50939"/>
    <cellStyle name="常规 2 4 12 14" xfId="50940"/>
    <cellStyle name="差_Book1_1 2 11 14" xfId="50941"/>
    <cellStyle name="Comma  - Style6 11 14" xfId="50942"/>
    <cellStyle name="Accent5 - 60% 9 5 2 2" xfId="50943"/>
    <cellStyle name="Comma  - Style4 11 5 2 2" xfId="50944"/>
    <cellStyle name="regstoresfromspecstores 10 2" xfId="50945"/>
    <cellStyle name="Accent4 - 20% 5 6 2" xfId="50946"/>
    <cellStyle name="常规 2 2 2 10 9 9 2" xfId="50947"/>
    <cellStyle name="Accent6 - 40% 9 8 2 2" xfId="50948"/>
    <cellStyle name="差_咸宁市直2013年政府基建支出预算表（一上) 2 5 5" xfId="50949"/>
    <cellStyle name="好_2015年元-12月收支 2 7 8 2" xfId="50950"/>
    <cellStyle name="Comma  - Style2 11 2 2 2" xfId="50951"/>
    <cellStyle name="SHADEDSTORES 2 13 2" xfId="50952"/>
    <cellStyle name="常规 13 6 14 2" xfId="50953"/>
    <cellStyle name="差_Book1_1 2 5 13" xfId="50954"/>
    <cellStyle name="Comma  - Style6 7 10 2" xfId="50955"/>
    <cellStyle name="Accent6 4 10" xfId="50956"/>
    <cellStyle name="Accent5 - 60% 2 4" xfId="50957"/>
    <cellStyle name="Accent2 - 20% 2 2 6" xfId="50958"/>
    <cellStyle name="好_2013年财政收支表（2月8日） 13 13 2" xfId="50959"/>
    <cellStyle name="常规 16 2 8 12 2" xfId="50960"/>
    <cellStyle name="数字 4 9" xfId="50961"/>
    <cellStyle name="常规 2 10 8 7" xfId="50962"/>
    <cellStyle name="Accent3 - 60% 7 8" xfId="50963"/>
    <cellStyle name="SHADEDSTORES 6 4 2 2" xfId="50964"/>
    <cellStyle name="好_咸宁市直2013年政府基建支出预算表（一上) 2 8 12 2" xfId="50965"/>
    <cellStyle name="好_2015年元-12月收支 2" xfId="50966"/>
    <cellStyle name="常规 16 2 9 6" xfId="50967"/>
    <cellStyle name="PSDec 3" xfId="50968"/>
    <cellStyle name="常规 2 9 9 3 2" xfId="50969"/>
    <cellStyle name="常规 7 11 4" xfId="50970"/>
    <cellStyle name="常规 8 19" xfId="50971"/>
    <cellStyle name="常规 8 24" xfId="50972"/>
    <cellStyle name="小数 3 5" xfId="50973"/>
    <cellStyle name="好_Book1 12 6" xfId="50974"/>
    <cellStyle name="常规 13 13" xfId="50975"/>
    <cellStyle name="Prefilled 4 6 4" xfId="50976"/>
    <cellStyle name="好_财政优惠政策计算表20140527 4 5 2" xfId="50977"/>
    <cellStyle name="Accent6 - 40% 6 15" xfId="50978"/>
    <cellStyle name="强调 1 5 5" xfId="50979"/>
    <cellStyle name="Accent3 - 60% 11 3" xfId="50980"/>
    <cellStyle name="Comma  - Style4 5 3" xfId="50981"/>
    <cellStyle name="Accent5 - 60% 2 14" xfId="50982"/>
    <cellStyle name="Accent2 - 20% 10 13" xfId="50983"/>
    <cellStyle name="Accent5 - 20% 4 6" xfId="50984"/>
    <cellStyle name="常规 10 11 8" xfId="50985"/>
    <cellStyle name="差_（定稿）2013年开发区区域内税收汇总03版 2 8 14" xfId="50986"/>
    <cellStyle name="Comma  - Style6 3 6" xfId="50987"/>
    <cellStyle name="差_Book1_1 2 3 6" xfId="50988"/>
    <cellStyle name="Comma  - Style5 11 6" xfId="50989"/>
    <cellStyle name="好_财政优惠政策计算表20140527 2 10 7 2" xfId="50990"/>
    <cellStyle name="差_2014年元-12月收支 2 11 2" xfId="50991"/>
    <cellStyle name="差_元-3月开发区税收收入完成情况表 3 2" xfId="50992"/>
    <cellStyle name="好_2015年元-12月收支 2 8 12" xfId="50993"/>
    <cellStyle name="好_2012年调整预算 2 9 4" xfId="50994"/>
    <cellStyle name="常规 2 2 18 3" xfId="50995"/>
    <cellStyle name="差_（定稿）2013年开发区区域内税收汇总03版 2 10 6" xfId="50996"/>
    <cellStyle name="常规 9 3 3 11 2" xfId="50997"/>
    <cellStyle name="常规 2 2 2 8 8 3 2" xfId="50998"/>
    <cellStyle name="货币 2 3 11 2" xfId="50999"/>
    <cellStyle name="Comma  - Style3 7 11 2 2" xfId="51000"/>
    <cellStyle name="常规 2 5 8 2" xfId="51001"/>
    <cellStyle name="未定义 2 12 7 2" xfId="51002"/>
    <cellStyle name="Prefilled 6 6 3" xfId="51003"/>
    <cellStyle name="常规 2 2 2 2 5 2 2" xfId="51004"/>
    <cellStyle name="差_Book1 12 7" xfId="51005"/>
    <cellStyle name="常规 2 7 8 5" xfId="51006"/>
    <cellStyle name="SHADEDSTORES 7 7 2" xfId="51007"/>
    <cellStyle name="差_元-3月开发区税收收入完成情况表 4 14 2" xfId="51008"/>
    <cellStyle name="Accent1 - 40% 15 2" xfId="51009"/>
    <cellStyle name="Accent1 - 40% 20 2" xfId="51010"/>
    <cellStyle name="Accent5 - 60% 7 4 2 2" xfId="51011"/>
    <cellStyle name="Accent6 - 20% 8 3 2" xfId="51012"/>
    <cellStyle name="差_2013年财政收支表（2月8日） 2 2 6" xfId="51013"/>
    <cellStyle name="常规 3 3 4 11 2" xfId="51014"/>
    <cellStyle name="差_财政优惠政策计算表20140527 2 12 9" xfId="51015"/>
    <cellStyle name="Accent1 - 60% 9 2 5" xfId="51016"/>
    <cellStyle name="常规 2 2 2 4 2 9" xfId="51017"/>
    <cellStyle name="超级链接 10 12" xfId="51018"/>
    <cellStyle name="常规 2 2 5 2 4 9" xfId="51019"/>
    <cellStyle name="好_2012-2013年结算140424李爱民 2 6 8" xfId="51020"/>
    <cellStyle name="Comma  - Style6 11 4 3" xfId="51021"/>
    <cellStyle name="常规 2 2 6 2 4 11" xfId="51022"/>
    <cellStyle name="Comma  - Style3 6 6 2 2" xfId="51023"/>
    <cellStyle name="好_2015年开发区收支预算表20150301 8 12" xfId="51024"/>
    <cellStyle name="好_（定稿）2013年开发区区域内税收汇总03版 5 13 2" xfId="51025"/>
    <cellStyle name="常规 2 2 2 2 5 13" xfId="51026"/>
    <cellStyle name="差_2012年调整预算 2 12 3 2" xfId="51027"/>
    <cellStyle name="常规 2 2 2 8 6 2 2" xfId="51028"/>
    <cellStyle name="注释 2 2 2" xfId="51029"/>
    <cellStyle name="差_123 7 6 2" xfId="51030"/>
    <cellStyle name="常规 2 2 2 5 5 9 2" xfId="51031"/>
    <cellStyle name="好_2015年开发区收支预算表20150826定稿（加科技明细）结算后调整 2 7 12" xfId="51032"/>
    <cellStyle name="强调 2 9 13" xfId="51033"/>
    <cellStyle name="Comma  - Style5 2 10 3" xfId="51034"/>
    <cellStyle name="Comma  - Style5 10 6" xfId="51035"/>
    <cellStyle name="SHADEDSTORES 2 4 2 2" xfId="51036"/>
    <cellStyle name="PSSpacer 3 2" xfId="51037"/>
    <cellStyle name="差_123 2 8 10 2" xfId="51038"/>
    <cellStyle name="常规 2 2 5 5 2" xfId="51039"/>
    <cellStyle name="常规 11 2 8 7" xfId="51040"/>
    <cellStyle name="好_咸宁市直2013年政府基建支出预算表（一上) 2 7 5" xfId="51041"/>
    <cellStyle name="差_2012年调整预算 4 4" xfId="51042"/>
    <cellStyle name="后继超链接 8 14 2" xfId="51043"/>
    <cellStyle name="常规 4 3 11 7" xfId="51044"/>
    <cellStyle name="Accent1 - 40% 10 2 5" xfId="51045"/>
    <cellStyle name="差_2014年元-12月收支 2 9 7 2" xfId="51046"/>
    <cellStyle name="数字 6 10 2" xfId="51047"/>
    <cellStyle name="常规 9 2 2 8" xfId="51048"/>
    <cellStyle name="Comma  - Style8 13 2 2" xfId="51049"/>
    <cellStyle name="差_2012-2013年结算140424李爱民 2" xfId="51050"/>
    <cellStyle name="常规 2 8 11 11 2" xfId="51051"/>
    <cellStyle name="常规 2 2 2 8 3 11 2" xfId="51052"/>
    <cellStyle name="常规 4 2 5 8" xfId="51053"/>
    <cellStyle name="超级链接 4 3 2" xfId="51054"/>
    <cellStyle name="差_（定稿）2013年开发区区域内税收汇总03版 2 8 5 2" xfId="51055"/>
    <cellStyle name="表标题 4 12" xfId="51056"/>
    <cellStyle name="Accent5 - 40% 17 2" xfId="51057"/>
    <cellStyle name="Accent5 - 40% 22 2" xfId="51058"/>
    <cellStyle name="好_Book1_1 2 9 6 2" xfId="51059"/>
    <cellStyle name="Accent5 - 20% 8 11 2" xfId="51060"/>
    <cellStyle name="常规 2 2 11 5 2" xfId="51061"/>
    <cellStyle name="差_咸宁市直2013年政府基建支出预算表（一上) 3 8 2" xfId="51062"/>
    <cellStyle name="常规 5 3 2 2 11 2" xfId="51063"/>
    <cellStyle name="Accent2 - 20% 2 13 2" xfId="51064"/>
    <cellStyle name="常规 4 2 10 10 2" xfId="51065"/>
    <cellStyle name="差_元-3月开发区税收收入完成情况表 2 7 5" xfId="51066"/>
    <cellStyle name="常规 2 2 2 7 5" xfId="51067"/>
    <cellStyle name="差_2013年财政收支表（2月8日） 5 5" xfId="51068"/>
    <cellStyle name="Accent5 - 20% 6 9 2" xfId="51069"/>
    <cellStyle name="差_财政优惠政策计算表20140527 2 10 12 2" xfId="51070"/>
    <cellStyle name="常规 12 2 9 3 2" xfId="51071"/>
    <cellStyle name="差_2015年元-12月收支 6 14 2" xfId="51072"/>
    <cellStyle name="常规 2 2 2 2 7" xfId="51073"/>
    <cellStyle name="Accent5 - 40% 6 10" xfId="51074"/>
    <cellStyle name="Accent6 - 20% 10 3" xfId="51075"/>
    <cellStyle name="Accent6 - 20% 8 12" xfId="51076"/>
    <cellStyle name="entry box 4 7" xfId="51077"/>
    <cellStyle name="常规 10 3 3 4 2" xfId="51078"/>
    <cellStyle name="常规 19 3 2" xfId="51079"/>
    <cellStyle name="常规 24 3 2" xfId="51080"/>
    <cellStyle name="常规 2 2 2 5 8 10" xfId="51081"/>
    <cellStyle name="常规 9 2 7 9 2" xfId="51082"/>
    <cellStyle name="好_2015年开发区收支预算表20150826定稿（加科技明细）结算后调整 10 8 2" xfId="51083"/>
    <cellStyle name="常规 2 2 9 2 5 5" xfId="51084"/>
    <cellStyle name="常规 2 2 2 3 11 4 2" xfId="51085"/>
    <cellStyle name="常规 14 2 3 11 2" xfId="51086"/>
    <cellStyle name="表标题 2 3 2" xfId="51087"/>
    <cellStyle name="Accent6 - 20% 5 2 4" xfId="51088"/>
    <cellStyle name="超级链接 10 6 2" xfId="51089"/>
    <cellStyle name="货币 2 2 8" xfId="51090"/>
    <cellStyle name="好_2012年调整预算 20 2" xfId="51091"/>
    <cellStyle name="好_2012年调整预算 15 2" xfId="51092"/>
    <cellStyle name="好_2013年财政收支表（2月8日） 3 6 2" xfId="51093"/>
    <cellStyle name="Accent4 - 40% 3 5" xfId="51094"/>
    <cellStyle name="差_2015年开发区收支预算表20150826定稿（加科技明细）结算后调整 5 9 2" xfId="51095"/>
    <cellStyle name="好_Book1_1 2 20 2" xfId="51096"/>
    <cellStyle name="好_Book1_1 2 15 2" xfId="51097"/>
    <cellStyle name="Comma  - Style6 9 2" xfId="51098"/>
    <cellStyle name="Accent4 10 2 6" xfId="51099"/>
    <cellStyle name="常规 7 2 7 11" xfId="51100"/>
    <cellStyle name="差_2015年开发区收支预算表20150826定稿（加科技明细）结算后调整 4 3 2" xfId="51101"/>
    <cellStyle name="常规 2 18 12 2" xfId="51102"/>
    <cellStyle name="Accent3 - 60% 5 7" xfId="51103"/>
    <cellStyle name="Body 2 8 2 2" xfId="51104"/>
    <cellStyle name="常规 2 4 9 5 2" xfId="51105"/>
    <cellStyle name="常规 2 2 12" xfId="51106"/>
    <cellStyle name="差_2013年财政收支表（2月8日） 2 10 11" xfId="51107"/>
    <cellStyle name="表标题 6 10 4" xfId="51108"/>
    <cellStyle name="常规 18 7 12" xfId="51109"/>
    <cellStyle name="Comma  - Style7 9 11 2" xfId="51110"/>
    <cellStyle name="常规 2 2 4 2 10" xfId="51111"/>
    <cellStyle name="常规 2 2 9 2 7 9" xfId="51112"/>
    <cellStyle name="PSSpacer" xfId="51113"/>
    <cellStyle name="常规 2 9 10 4" xfId="51114"/>
    <cellStyle name="常规 2 2 3 2 7 6" xfId="51115"/>
    <cellStyle name="差_（定稿）2013年开发区区域内税收汇总03版 4 3" xfId="51116"/>
    <cellStyle name="Comma  - Style1 3 3" xfId="51117"/>
    <cellStyle name="常规 9 2 2 4" xfId="51118"/>
    <cellStyle name="Comma  - Style5 5 4 2" xfId="51119"/>
    <cellStyle name="好_2015年元-12月收支 3 7 2" xfId="51120"/>
    <cellStyle name="Comma  - Style4 2 6" xfId="51121"/>
    <cellStyle name="常规 2 2 2 10 11" xfId="51122"/>
    <cellStyle name="Accent6 - 60% 8 9 2" xfId="51123"/>
    <cellStyle name="常规 2 6 3 11" xfId="51124"/>
    <cellStyle name="数字 6 12" xfId="51125"/>
    <cellStyle name="强调 1 4 2" xfId="51126"/>
    <cellStyle name="差_2014年元-12月收支 2 9 9" xfId="51127"/>
    <cellStyle name="差_2013年财政收支表（2月8日） 2 7 4 2" xfId="51128"/>
    <cellStyle name="常规 5 3 7 2" xfId="51129"/>
    <cellStyle name="差_2015年开发区收支预算表20150826定稿（加科技明细）结算后调整 9 9 2" xfId="51130"/>
    <cellStyle name="差_2015年元-12月收支 7 3" xfId="51131"/>
    <cellStyle name="Accent4 - 40% 11 13 2" xfId="51132"/>
    <cellStyle name="Accent6 7 14" xfId="51133"/>
    <cellStyle name="Accent6 - 40% 2 2 6 2" xfId="51134"/>
    <cellStyle name="好_2012-2013年结算140424李爱民 10 13" xfId="51135"/>
    <cellStyle name="常规 2 2 2 8 4 4" xfId="51136"/>
    <cellStyle name="Accent5 6 7 2" xfId="51137"/>
    <cellStyle name="Accent5 10 11 2 2" xfId="51138"/>
    <cellStyle name="entry box 4 5" xfId="51139"/>
    <cellStyle name="Accent6 - 60% 8 12 2" xfId="51140"/>
    <cellStyle name="Accent2 - 60% 2 3" xfId="51141"/>
    <cellStyle name="60% - 强调文字颜色 1 2 2" xfId="51142"/>
    <cellStyle name="Header2 2 6 4" xfId="51143"/>
    <cellStyle name="Accent4 9 7" xfId="51144"/>
    <cellStyle name="Accent5 8 13 2" xfId="51145"/>
    <cellStyle name="SHADEDSTORES 6 13 5" xfId="51146"/>
    <cellStyle name="Accent5 - 40% 11 2 7" xfId="51147"/>
    <cellStyle name="好_2015年开发区收支预算表20150826定稿（加科技明细）结算后调整 2 5 12" xfId="51148"/>
    <cellStyle name="Currency [0] 9" xfId="51149"/>
    <cellStyle name="常规 2 10 11 2 2" xfId="51150"/>
    <cellStyle name="差_Book1_1 2 3 7 2" xfId="51151"/>
    <cellStyle name="Comma  - Style6 3 7 2" xfId="51152"/>
    <cellStyle name="差_2012年调整预算 7 14" xfId="51153"/>
    <cellStyle name="好_2015年开发区收支预算表20150826定稿（加科技明细）结算后调整 2 6 11" xfId="51154"/>
    <cellStyle name="Accent1 - 60% 20" xfId="51155"/>
    <cellStyle name="Accent1 - 60% 15" xfId="51156"/>
    <cellStyle name="Accent2 - 20% 25" xfId="51157"/>
    <cellStyle name="Comma  - Style2 10 9" xfId="51158"/>
    <cellStyle name="差_2014年元-12月收支 2 9 2 2" xfId="51159"/>
    <cellStyle name="Accent5 - 40% 6 7 2" xfId="51160"/>
    <cellStyle name="差_财政优惠政策计算表20140527 3 2 2" xfId="51161"/>
    <cellStyle name="Accent6 - 20% 11 13 2 2" xfId="51162"/>
    <cellStyle name="好_（定稿）2013年开发区区域内税收汇总03版 5 7 2" xfId="51163"/>
    <cellStyle name="常规 2 2 2 6 2 11" xfId="51164"/>
    <cellStyle name="差_2015年开发区收支预算表20150301 2 13 2" xfId="51165"/>
    <cellStyle name="HEADING1 5" xfId="51166"/>
    <cellStyle name="Comma  - Style1 25" xfId="51167"/>
    <cellStyle name="Comma  - Style1 14 2 2" xfId="51168"/>
    <cellStyle name="常规 7 2 3 5" xfId="51169"/>
    <cellStyle name="Accent4 - 40% 15" xfId="51170"/>
    <cellStyle name="Accent4 - 40% 20" xfId="51171"/>
    <cellStyle name="常规 4 2 9 11 2" xfId="51172"/>
    <cellStyle name="差_咸宁市直2013年政府基建支出预算表（一上) 6 7" xfId="51173"/>
    <cellStyle name="注释 2 3" xfId="51174"/>
    <cellStyle name="常规 2 2 2 8 6 3" xfId="51175"/>
    <cellStyle name="常规 2 12 6 2" xfId="51176"/>
    <cellStyle name="好_123 12" xfId="51177"/>
    <cellStyle name="常规 17 8 5" xfId="51178"/>
    <cellStyle name="Accent4 - 60% 2 6" xfId="51179"/>
    <cellStyle name="表标题 5 11 2 2" xfId="51180"/>
    <cellStyle name="常规 2 10 11 10" xfId="51181"/>
    <cellStyle name="差_咸宁市直2013年政府基建支出预算表（一上) 2 4 5" xfId="51182"/>
    <cellStyle name="差_2013年财政收支表（2月8日） 25 2" xfId="51183"/>
    <cellStyle name="常规 2 3 4 6 2" xfId="51184"/>
    <cellStyle name="差_财政优惠政策计算表20140527 3 9 2" xfId="51185"/>
    <cellStyle name="Total 5 2" xfId="51186"/>
    <cellStyle name="常规 10 2 10 3" xfId="51187"/>
    <cellStyle name="常规 3 3 9 2 2" xfId="51188"/>
    <cellStyle name="Accent6 - 60% 10 2 3 2" xfId="51189"/>
    <cellStyle name="常规 5 14 4 2" xfId="51190"/>
    <cellStyle name="差_123 3 11" xfId="51191"/>
    <cellStyle name="Accent5 7 10 2" xfId="51192"/>
    <cellStyle name="SHADEDSTORES 5 10 5" xfId="51193"/>
    <cellStyle name="Comma  - Style8 3 13 2" xfId="51194"/>
    <cellStyle name="好_2013年财政收支表（2月8日） 2 17" xfId="51195"/>
    <cellStyle name="好_2013年财政收支表（2月8日） 2 22" xfId="51196"/>
    <cellStyle name="好_2015年元-12月收支 12 13 2" xfId="51197"/>
    <cellStyle name="好_2015年开发区收支预算表20150301 2 2" xfId="51198"/>
    <cellStyle name="Comma  - Style3 3 4 2" xfId="51199"/>
    <cellStyle name="差_2014年元-12月收支 2 2 5" xfId="51200"/>
    <cellStyle name="PSInt 3 2 2" xfId="51201"/>
    <cellStyle name="好_财政优惠政策计算表20140527 7" xfId="51202"/>
    <cellStyle name="常规 10 3 10 5" xfId="51203"/>
    <cellStyle name="Accent5 9 11 2" xfId="51204"/>
    <cellStyle name="Comma  - Style1 5 6 3" xfId="51205"/>
    <cellStyle name="常规 27 9 2" xfId="51206"/>
    <cellStyle name="差_2015年开发区收支预算表20150301 12 7 2" xfId="51207"/>
    <cellStyle name="Comma  - Style6 7 11" xfId="51208"/>
    <cellStyle name="SHADEDSTORES 3 9 2 2" xfId="51209"/>
    <cellStyle name="Comma  - Style4 6 6 2 2" xfId="51210"/>
    <cellStyle name="SHADEDSTORES 10 4" xfId="51211"/>
    <cellStyle name="Comma  - Style3 11 10" xfId="51212"/>
    <cellStyle name="Comma  - Style8 4 5 2 2" xfId="51213"/>
    <cellStyle name="好_2015年元-12月收支 9 12" xfId="51214"/>
    <cellStyle name="好_2013年财政收支表（2月8日） 9 12 2" xfId="51215"/>
    <cellStyle name="Accent6 - 20% 9 2 5 3" xfId="51216"/>
    <cellStyle name="Comma  - Style1 8 2 2 2" xfId="51217"/>
    <cellStyle name="Date 3 2" xfId="51218"/>
    <cellStyle name="常规 6 6 6 2" xfId="51219"/>
    <cellStyle name="常规 2 2 2 9 8 9" xfId="51220"/>
    <cellStyle name="Accent2 - 20% 5 13" xfId="51221"/>
    <cellStyle name="常规 5 3 2 5 11" xfId="51222"/>
    <cellStyle name="差_咸宁市直2013年政府基建支出预算表（一上) 2 5 8" xfId="51223"/>
    <cellStyle name="Accent6 - 40% 2 2 5 2 2" xfId="51224"/>
    <cellStyle name="差_2015年元-12月收支 2 6 11" xfId="51225"/>
    <cellStyle name="差_123 2 7 10" xfId="51226"/>
    <cellStyle name="好_2015年开发区收支预算表20150301 2 25 2" xfId="51227"/>
    <cellStyle name="常规 2 2 2 2 7 6 2" xfId="51228"/>
    <cellStyle name="好_2015年元-12月收支 8 2" xfId="51229"/>
    <cellStyle name="SHADEDSTORES 3 3 4" xfId="51230"/>
    <cellStyle name="常规 4 2 8 9" xfId="51231"/>
    <cellStyle name="表标题 12 11 2 2" xfId="51232"/>
    <cellStyle name="常规 2 3 4 7" xfId="51233"/>
    <cellStyle name="Comma  - Style3 10 14 2" xfId="51234"/>
    <cellStyle name="差_2012年调整预算 2 9 8 2" xfId="51235"/>
    <cellStyle name="Accent1 - 40% 9 5 2" xfId="51236"/>
    <cellStyle name="常规 2 27 2" xfId="51237"/>
    <cellStyle name="常规 2 32 2" xfId="51238"/>
    <cellStyle name="好_财政优惠政策计算表20140527 2 4 4" xfId="51239"/>
    <cellStyle name="Accent6 - 40% 7 15 2" xfId="51240"/>
    <cellStyle name="Comma  - Style7 8 5 2 2" xfId="51241"/>
    <cellStyle name="Accent6 - 20% 8 15" xfId="51242"/>
    <cellStyle name="常规 10 3 3 11" xfId="51243"/>
    <cellStyle name="差_元-3月开发区税收收入完成情况表 9 2 2" xfId="51244"/>
    <cellStyle name="差_Book1 5 14" xfId="51245"/>
    <cellStyle name="好_123 3" xfId="51246"/>
    <cellStyle name="常规 5 2 9 2" xfId="51247"/>
    <cellStyle name="后继超级链接 3 8 2" xfId="51248"/>
    <cellStyle name="差_Book1_1 9 2" xfId="51249"/>
    <cellStyle name="常规 3 3 8 10 2" xfId="51250"/>
    <cellStyle name="差_2015年开发区收支预算表20150826定稿（加科技明细）结算后调整 3 6" xfId="51251"/>
    <cellStyle name="常规 10 4 10" xfId="51252"/>
    <cellStyle name="_Book1_1 6 6" xfId="51253"/>
    <cellStyle name="常规 3 2 6 2" xfId="51254"/>
    <cellStyle name="Comma [0] 10 2 2" xfId="51255"/>
    <cellStyle name="常规 2 2 2 2 11 3" xfId="51256"/>
    <cellStyle name="好_2015年开发区收支预算表20150826定稿（加科技明细）结算后调整 2 3 9" xfId="51257"/>
    <cellStyle name="Comma  - Style8 3 2" xfId="51258"/>
    <cellStyle name="差_2015年元-12月收支 12 14" xfId="51259"/>
    <cellStyle name="差_Book1_1 4 3 2" xfId="51260"/>
    <cellStyle name="好_2014年元-12月收支 2 5 12 2" xfId="51261"/>
    <cellStyle name="好_2012年调整预算 10 6" xfId="51262"/>
    <cellStyle name="常规 2 5 12 3 2" xfId="51263"/>
    <cellStyle name="Accent2 10 9" xfId="51264"/>
    <cellStyle name="常规 4 4 8 13 2" xfId="51265"/>
    <cellStyle name="常规 2 2 8 2 19 2" xfId="51266"/>
    <cellStyle name="Accent6 - 60% 8 7 2" xfId="51267"/>
    <cellStyle name="差_2014年元-12月收支 2 12 9 2" xfId="51268"/>
    <cellStyle name="常规 2 19 8 2" xfId="51269"/>
    <cellStyle name="Header1 2 2 2" xfId="51270"/>
    <cellStyle name="常规 9 2 12 11 2" xfId="51271"/>
    <cellStyle name="好_2014年元-12月收支 10 11" xfId="51272"/>
    <cellStyle name="差_2015年开发区收支预算表20150301 2 4 8 2" xfId="51273"/>
    <cellStyle name="差_2012-2013年结算140424李爱民 11" xfId="51274"/>
    <cellStyle name="差_2014年元-12月收支 6 10 2" xfId="51275"/>
    <cellStyle name="Comma  - Style8 2" xfId="51276"/>
    <cellStyle name="Accent1 6" xfId="51277"/>
    <cellStyle name="常规 6 8 7" xfId="51278"/>
    <cellStyle name="Comma  - Style4 8 15" xfId="51279"/>
    <cellStyle name="强调文字颜色 3 3 2" xfId="51280"/>
    <cellStyle name="常规 8 10 15" xfId="51281"/>
    <cellStyle name="常规 4 4 3 7" xfId="51282"/>
    <cellStyle name="常规 5 3 2 5 13 2" xfId="51283"/>
    <cellStyle name="差_财政优惠政策计算表20140527 2 12 5 2" xfId="51284"/>
    <cellStyle name="常规 15 2 9 4 2" xfId="51285"/>
    <cellStyle name="Comma  - Style7 12 11" xfId="51286"/>
    <cellStyle name="Fixed 3 2 2" xfId="51287"/>
    <cellStyle name="Comma  - Style4 12 4 2" xfId="51288"/>
    <cellStyle name="差_2012-2013年结算140424李爱民 3 13 2" xfId="51289"/>
    <cellStyle name="常规 2 2 2 6 4 5 2" xfId="51290"/>
    <cellStyle name="差_元-3月开发区税收收入完成情况表 2 5 8" xfId="51291"/>
    <cellStyle name="后继超链接 2 7 2" xfId="51292"/>
    <cellStyle name="SHADEDSTORES 6 2 3 2 2" xfId="51293"/>
    <cellStyle name="Comma  - Style5 24 2 2" xfId="51294"/>
    <cellStyle name="Comma  - Style5 19 2 2" xfId="51295"/>
    <cellStyle name="Comma  - Style7 10 7" xfId="51296"/>
    <cellStyle name="Comma  - Style4 3 11 3" xfId="51297"/>
    <cellStyle name="Prefilled 4 6 2 2" xfId="51298"/>
    <cellStyle name="Comma  - Style3 2 14 2" xfId="51299"/>
    <cellStyle name="常规 4 2 8 5 2" xfId="51300"/>
    <cellStyle name="常规 2 2 6 2 6 7" xfId="51301"/>
    <cellStyle name="常规 2 2 2 7 7 14" xfId="51302"/>
    <cellStyle name="数字 3 6" xfId="51303"/>
    <cellStyle name="Accent5 - 40% 14" xfId="51304"/>
    <cellStyle name="entry box 3 3 3" xfId="51305"/>
    <cellStyle name="好_2015年开发区收支预算表20150301 2 7 10 2" xfId="51306"/>
    <cellStyle name="常规 2 2 2 4 10 12 2" xfId="51307"/>
    <cellStyle name="好_2012年调整预算 2 7 6 2" xfId="51308"/>
    <cellStyle name="Accent2 - 20% 3 13 2" xfId="51309"/>
    <cellStyle name="常规 5 3 2 3 11 2" xfId="51310"/>
    <cellStyle name="差_咸宁市直2013年政府基建支出预算表（一上) 8 8 2" xfId="51311"/>
    <cellStyle name="常规 2 2 16 5 2" xfId="51312"/>
    <cellStyle name="差_2012-2013年结算140424李爱民 2 7 4" xfId="51313"/>
    <cellStyle name="常规 6 11 11" xfId="51314"/>
    <cellStyle name="常规 2 4 8 3" xfId="51315"/>
    <cellStyle name="常规 3 13 5" xfId="51316"/>
    <cellStyle name="常规 2 2 2 8 11 3" xfId="51317"/>
    <cellStyle name="好_Book1_1 2 12 8 2" xfId="51318"/>
    <cellStyle name="Comma  - Style6 6 8 2" xfId="51319"/>
    <cellStyle name="Comma  - Style8 7 3" xfId="51320"/>
    <cellStyle name="好_（定稿）2013年开发区区域内税收汇总03版 2 8 12" xfId="51321"/>
    <cellStyle name="差_元-3月开发区税收收入完成情况表 2 6 6" xfId="51322"/>
    <cellStyle name="Accent6 - 20% 7 6 3" xfId="51323"/>
    <cellStyle name="常规 18 4 8" xfId="51324"/>
    <cellStyle name="Comma  - Style1 21 3" xfId="51325"/>
    <cellStyle name="Comma  - Style1 16 3" xfId="51326"/>
    <cellStyle name="常规 8 2 6 7 2" xfId="51327"/>
    <cellStyle name="好_2015年开发区收支预算表20150301 2 7 8" xfId="51328"/>
    <cellStyle name="差_Book1_1 12 9 2" xfId="51329"/>
    <cellStyle name="常规 2 4 10 6" xfId="51330"/>
    <cellStyle name="常规 2 9 4 7" xfId="51331"/>
    <cellStyle name="常规 11 2 4 2" xfId="51332"/>
    <cellStyle name="常规 2 2 2 10 9" xfId="51333"/>
    <cellStyle name="Accent4 9 2 6" xfId="51334"/>
    <cellStyle name="差_2014年元-12月收支 4 12 2" xfId="51335"/>
    <cellStyle name="SHADEDSTORES 2 9 4" xfId="51336"/>
    <cellStyle name="好_2012-2013年结算140424李爱民 6 12" xfId="51337"/>
    <cellStyle name="好_123 14 2" xfId="51338"/>
    <cellStyle name="差_2014年元-12月收支 2 7 13" xfId="51339"/>
    <cellStyle name="常规 17 8 7 2" xfId="51340"/>
    <cellStyle name="超级链接 9 5" xfId="51341"/>
    <cellStyle name="差_咸宁市直2013年政府基建支出预算表（一上) 2 9 7" xfId="51342"/>
    <cellStyle name="Comma  - Style4 7 4 2 2" xfId="51343"/>
    <cellStyle name="PSDate 2 3" xfId="51344"/>
    <cellStyle name="好_2013年财政收支表（2月8日） 2 7 5 2" xfId="51345"/>
    <cellStyle name="好_123 2 10 10 2" xfId="51346"/>
    <cellStyle name="Accent3 - 20% 6 3 2" xfId="51347"/>
    <cellStyle name="Comma  - Style3 4 3" xfId="51348"/>
    <cellStyle name="PSChar 10 2" xfId="51349"/>
    <cellStyle name="差_咸宁市直2013年政府基建支出预算表（一上) 2 3 9" xfId="51350"/>
    <cellStyle name="好_2014年元-12月收支 2 11 10 2" xfId="51351"/>
    <cellStyle name="Accent5 - 20% 5 2 5" xfId="51352"/>
    <cellStyle name="Accent1 - 60% 9 3" xfId="51353"/>
    <cellStyle name="Currency [0] 5" xfId="51354"/>
    <cellStyle name="差_财政优惠政策计算表20140527 2 5 6 2" xfId="51355"/>
    <cellStyle name="好_咸宁市直2013年政府基建支出预算表（一上) 9 5 2" xfId="51356"/>
    <cellStyle name="数字 5 7 2" xfId="51357"/>
    <cellStyle name="差_2012-2013年结算140424李爱民 6 10" xfId="51358"/>
    <cellStyle name="Accent4 10 2 3" xfId="51359"/>
    <cellStyle name="Comma  - Style4 6" xfId="51360"/>
    <cellStyle name="Comma  - Style1 12 3 2 2" xfId="51361"/>
    <cellStyle name="好_2013年财政收支表（2月8日） 13 4" xfId="51362"/>
    <cellStyle name="差_2012-2013年结算140424李爱民 5 2" xfId="51363"/>
    <cellStyle name="常规 2 2 5 2 4 9 2" xfId="51364"/>
    <cellStyle name="差_（定稿）2013年开发区区域内税收汇总03版 2 5 9 2" xfId="51365"/>
    <cellStyle name="后继超链接 8 4 2" xfId="51366"/>
    <cellStyle name="Accent6 5 13 2 2" xfId="51367"/>
    <cellStyle name="差_2012-2013年结算140424李爱民 9 3" xfId="51368"/>
    <cellStyle name="好_Book1_1 3 3 2" xfId="51369"/>
    <cellStyle name="常规 21 7" xfId="51370"/>
    <cellStyle name="常规 16 7" xfId="51371"/>
    <cellStyle name="常规 8 2 10 13 2" xfId="51372"/>
    <cellStyle name="Accent1 - 20% 10 2 7" xfId="51373"/>
    <cellStyle name="差_2012-2013年结算140424李爱民 2 8 4 2" xfId="51374"/>
    <cellStyle name="PSSpacer 11 2" xfId="51375"/>
    <cellStyle name="常规 4 2 10 6 2" xfId="51376"/>
    <cellStyle name="差_2015年开发区收支预算表20150301 5 6" xfId="51377"/>
    <cellStyle name="好_Book1 12 10 2" xfId="51378"/>
    <cellStyle name="_一四星酒店方案 5" xfId="51379"/>
    <cellStyle name="Comma  - Style2 12 8 2" xfId="51380"/>
    <cellStyle name="后继超链接 11 9" xfId="51381"/>
    <cellStyle name="强调 1 4 10 2" xfId="51382"/>
    <cellStyle name="常规 12 2 8 2 2" xfId="51383"/>
    <cellStyle name="好_2015年开发区收支预算表20150301 2 4 13" xfId="51384"/>
    <cellStyle name="好_2013年财政收支表（2月8日） 2 10 7" xfId="51385"/>
    <cellStyle name="常规 2 2 5 2 2 4" xfId="51386"/>
    <cellStyle name="好_Book1 13" xfId="51387"/>
    <cellStyle name="好_2012-2013年结算140424李爱民 2 4 3" xfId="51388"/>
    <cellStyle name="Accent5 - 40% 9 2 7" xfId="51389"/>
    <cellStyle name="好_2013年财政收支表（2月8日） 2 8 2 2" xfId="51390"/>
    <cellStyle name="Accent4 - 40% 2 2" xfId="51391"/>
    <cellStyle name="常规 2 2 4 2 2 10 2" xfId="51392"/>
    <cellStyle name="Grey 5 2" xfId="51393"/>
    <cellStyle name="好_Book1_1 8 10" xfId="51394"/>
    <cellStyle name="后继超链接 10 3" xfId="51395"/>
    <cellStyle name="差_2013年财政收支表（2月8日） 2 3 4 2" xfId="51396"/>
    <cellStyle name="差_财政优惠政策计算表20140527 2 7 8" xfId="51397"/>
    <cellStyle name="常规 2 2 7 2 6 4 2" xfId="51398"/>
    <cellStyle name="常规 6 8 10 2" xfId="51399"/>
    <cellStyle name="超级链接 17" xfId="51400"/>
    <cellStyle name="超级链接 22" xfId="51401"/>
    <cellStyle name="Accent1 - 40% 6 12" xfId="51402"/>
    <cellStyle name="常规 2 2 8 2 2 7" xfId="51403"/>
    <cellStyle name="Comma  - Style1 13" xfId="51404"/>
    <cellStyle name="Accent1 5 12" xfId="51405"/>
    <cellStyle name="好_Book1_1 3 4" xfId="51406"/>
    <cellStyle name="Accent6 6 8" xfId="51407"/>
    <cellStyle name="ColLevel_0" xfId="51408"/>
    <cellStyle name="常规 28 13 2" xfId="51409"/>
    <cellStyle name="数字 10 15" xfId="51410"/>
    <cellStyle name="好_2012-2013年结算140424李爱民 2 4 11 2" xfId="51411"/>
    <cellStyle name="常规 3 5 5" xfId="51412"/>
    <cellStyle name="好_（定稿）2013年开发区区域内税收汇总03版 7 13" xfId="51413"/>
    <cellStyle name="Entered 2 10 2 2" xfId="51414"/>
    <cellStyle name="Comma  - Style1 26" xfId="51415"/>
    <cellStyle name="常规 2 2 2 6 2 12" xfId="51416"/>
    <cellStyle name="常规 2 9 4 8 2" xfId="51417"/>
    <cellStyle name="常规 11 2 4 3 2" xfId="51418"/>
    <cellStyle name="好_2015年开发区收支预算表20150826定稿（加科技明细）结算后调整 2 11 8 2" xfId="51419"/>
    <cellStyle name="常规 2 9 12 14" xfId="51420"/>
    <cellStyle name="entry box 5 3 3" xfId="51421"/>
    <cellStyle name="好_2012-2013年结算140424李爱民 2 2 10" xfId="51422"/>
    <cellStyle name="常规 3 13 13" xfId="51423"/>
    <cellStyle name="差_2013年财政收支表（2月8日） 6 11" xfId="51424"/>
    <cellStyle name="Accent6 - 40% 2 3 3" xfId="51425"/>
    <cellStyle name="常规 2 2 5 2 8 10" xfId="51426"/>
    <cellStyle name="常规 5 4 4" xfId="51427"/>
    <cellStyle name="常规 2 2 2 3 6 10 2" xfId="51428"/>
    <cellStyle name="差_Book1 6 9" xfId="51429"/>
    <cellStyle name="Accent6 - 40% 10 6 2" xfId="51430"/>
    <cellStyle name="Accent5 - 60% 6 13 2" xfId="51431"/>
    <cellStyle name="Accent4 - 40% 9 11" xfId="51432"/>
    <cellStyle name="常规 7 2 12 11" xfId="51433"/>
    <cellStyle name="常规 5 4 14" xfId="51434"/>
    <cellStyle name="好_（定稿）2013年开发区区域内税收汇总03版 2 4 6" xfId="51435"/>
    <cellStyle name="差_2015年开发区收支预算表20150301 6 7" xfId="51436"/>
    <cellStyle name="常规 5 10 5 2" xfId="51437"/>
    <cellStyle name="好_2012年调整预算 2 10 7" xfId="51438"/>
    <cellStyle name="常规 2 2 4 5 2" xfId="51439"/>
    <cellStyle name="SHADEDSTORES 2 2 4" xfId="51440"/>
    <cellStyle name="常规 2 2 8 2 3 14" xfId="51441"/>
    <cellStyle name="差_2014年元-12月收支 2 5 14" xfId="51442"/>
    <cellStyle name="好_2015年开发区收支预算表20150826定稿（加科技明细）结算后调整 10 11 2" xfId="51443"/>
    <cellStyle name="差_2015年开发区收支预算表20150826定稿（加科技明细）结算后调整 2 6 7" xfId="51444"/>
    <cellStyle name="超级链接 11 13 2" xfId="51445"/>
    <cellStyle name="常规 17 15" xfId="51446"/>
    <cellStyle name="常规 17 20" xfId="51447"/>
    <cellStyle name="Accent4 - 20% 4 6" xfId="51448"/>
    <cellStyle name="常规 2 2 9 2 7 12 2" xfId="51449"/>
    <cellStyle name="常规 2 2 2 10 8 9" xfId="51450"/>
    <cellStyle name="Comma  - Style3 9 8 2" xfId="51451"/>
    <cellStyle name="常规 7 2 5 4 2" xfId="51452"/>
    <cellStyle name="Accent4 - 40% 3 10 2" xfId="51453"/>
    <cellStyle name="常规 2 2 9 2 9 2 2" xfId="51454"/>
    <cellStyle name="常规 15 2 8 6 2" xfId="51455"/>
    <cellStyle name="常规 2 10 4 2" xfId="51456"/>
    <cellStyle name="Accent3 - 20% 10" xfId="51457"/>
    <cellStyle name="常规 6 2 9 9" xfId="51458"/>
    <cellStyle name="Accent4 8 2 5" xfId="51459"/>
    <cellStyle name="常规 2 2 2 5 10 3" xfId="51460"/>
    <cellStyle name="常规 2 6 24 2" xfId="51461"/>
    <cellStyle name="常规 2 6 19 2" xfId="51462"/>
    <cellStyle name="差_2012-2013年结算140424李爱民 2 6 2 2" xfId="51463"/>
    <cellStyle name="Comma  - Style3 9 5 3" xfId="51464"/>
    <cellStyle name="好_（定稿）2013年开发区区域内税收汇总03版 9" xfId="51465"/>
    <cellStyle name="Copied 2 11 2 2" xfId="51466"/>
    <cellStyle name="好_123 2 6 9 2" xfId="51467"/>
    <cellStyle name="Accent6 - 40% 2 10" xfId="51468"/>
    <cellStyle name="小数 7 3" xfId="51469"/>
    <cellStyle name="Accent4 - 20% 2 13 2" xfId="51470"/>
    <cellStyle name="Accent6 - 40% 12 8" xfId="51471"/>
    <cellStyle name="好_2015年元-12月收支 15" xfId="51472"/>
    <cellStyle name="好_2015年元-12月收支 20" xfId="51473"/>
    <cellStyle name="Comma  - Style5 2 4" xfId="51474"/>
    <cellStyle name="好_123 9 4" xfId="51475"/>
    <cellStyle name="常规 9 3 2 2" xfId="51476"/>
    <cellStyle name="好_财政优惠政策计算表20140527 2 2 13" xfId="51477"/>
    <cellStyle name="Comma  - Style6 7 3 3" xfId="51478"/>
    <cellStyle name="好_财政优惠政策计算表20140527 9 8" xfId="51479"/>
    <cellStyle name="好_2015年元-12月收支 2 4 14" xfId="51480"/>
    <cellStyle name="常规 2 2 9 2 8 2 2" xfId="51481"/>
    <cellStyle name="Accent1 5 14" xfId="51482"/>
    <cellStyle name="Header2 5 8" xfId="51483"/>
    <cellStyle name="好_2015年开发区收支预算表20150826定稿（加科技明细）结算后调整 2 2 8 2" xfId="51484"/>
    <cellStyle name="Comma  - Style1 20" xfId="51485"/>
    <cellStyle name="Comma  - Style1 15" xfId="51486"/>
    <cellStyle name="常规 2 2 8 2 2 9" xfId="51487"/>
    <cellStyle name="Comma  - Style7 12 6 2" xfId="51488"/>
    <cellStyle name="差_2015年元-12月收支 2 7 10" xfId="51489"/>
    <cellStyle name="差_（定稿）2013年开发区区域内税收汇总03版 8 11 2" xfId="51490"/>
    <cellStyle name="标题 4 2 5 2" xfId="51491"/>
    <cellStyle name="常规 10 10 13" xfId="51492"/>
    <cellStyle name="差_2015年元-12月收支 2 3 12 2" xfId="51493"/>
    <cellStyle name="差_咸宁市直2013年政府基建支出预算表（一上) 2 6 6" xfId="51494"/>
    <cellStyle name="Accent5 - 20% 5 5 2" xfId="51495"/>
    <cellStyle name="好_Book1 16" xfId="51496"/>
    <cellStyle name="好_Book1 21" xfId="51497"/>
    <cellStyle name="好_2012-2013年结算140424李爱民 2 4 6" xfId="51498"/>
    <cellStyle name="常规 2 2 5 2 2 7" xfId="51499"/>
    <cellStyle name="常规 2 2 2 3 2 8 2" xfId="51500"/>
    <cellStyle name="常规 2 7 10 8 2" xfId="51501"/>
    <cellStyle name="常规 3 12 4" xfId="51502"/>
    <cellStyle name="常规 2 2 2 8 10 2" xfId="51503"/>
    <cellStyle name="Accent5 - 40% 10 2 4 2" xfId="51504"/>
    <cellStyle name="差_2015年开发区收支预算表20150301 8 5" xfId="51505"/>
    <cellStyle name="Accent5 18" xfId="51506"/>
    <cellStyle name="Accent5 23" xfId="51507"/>
    <cellStyle name="常规 2 10 8 5 2" xfId="51508"/>
    <cellStyle name="强调 3 7 7 2" xfId="51509"/>
    <cellStyle name="Accent1 - 20% 8 2 5" xfId="51510"/>
    <cellStyle name="常规 18 12 11" xfId="51511"/>
    <cellStyle name="常规 2 2 2 2 11 14" xfId="51512"/>
    <cellStyle name="常规 2 2 9 2 5 4 2" xfId="51513"/>
    <cellStyle name="常规 2 12 10 2" xfId="51514"/>
    <cellStyle name="常规 3 3 12 2" xfId="51515"/>
    <cellStyle name="Accent2 - 40% 8 8" xfId="51516"/>
    <cellStyle name="差_2015年开发区收支预算表20150826定稿（加科技明细）结算后调整 2 12 9 2" xfId="51517"/>
    <cellStyle name="表标题 5 5 2" xfId="51518"/>
    <cellStyle name="数量 9" xfId="51519"/>
    <cellStyle name="好_Book1_1 2 5 11" xfId="51520"/>
    <cellStyle name="好_元-3月开发区税收收入完成情况表 13 13" xfId="51521"/>
    <cellStyle name="常规 2 6 8 4" xfId="51522"/>
    <cellStyle name="Accent4 10 8" xfId="51523"/>
    <cellStyle name="Comma  - Style2 4 6 2 2" xfId="51524"/>
    <cellStyle name="Comma  - Style6 8 8 3" xfId="51525"/>
    <cellStyle name="好_财政优惠政策计算表20140527 2 8 13" xfId="51526"/>
    <cellStyle name="好_123 10 5 2" xfId="51527"/>
    <cellStyle name="Comma  - Style2 9 6 2 2" xfId="51528"/>
    <cellStyle name="Comma  - Style2 21 3" xfId="51529"/>
    <cellStyle name="Comma  - Style2 16 3" xfId="51530"/>
    <cellStyle name="常规 2 2 8 2 6 11 2" xfId="51531"/>
    <cellStyle name="Comma  - Style4 11 8 2 2" xfId="51532"/>
    <cellStyle name="Accent5 - 60% 9 8 2 2" xfId="51533"/>
    <cellStyle name="差_2012年调整预算 2 12 9" xfId="51534"/>
    <cellStyle name="好_2015年开发区收支预算表20150826定稿（加科技明细）结算后调整 2 7" xfId="51535"/>
    <cellStyle name="差_2013年财政收支表（2月8日） 2 8 12 2" xfId="51536"/>
    <cellStyle name="好_2012年调整预算 2 7 12 2" xfId="51537"/>
    <cellStyle name="Accent4 - 20% 6 2" xfId="51538"/>
    <cellStyle name="超级链接 11 7 2" xfId="51539"/>
    <cellStyle name="表标题 3 4 2" xfId="51540"/>
    <cellStyle name="常规 2 2 2 3 12 5 2" xfId="51541"/>
    <cellStyle name="常规 2 10 9 10 2" xfId="51542"/>
    <cellStyle name="Accent3 - 40% 8 2 2" xfId="51543"/>
    <cellStyle name="常规 11 2 6 10 2" xfId="51544"/>
    <cellStyle name="好_2012-2013年结算140424李爱民 2 11 6 2" xfId="51545"/>
    <cellStyle name="常规 2 2 8 2 5" xfId="51546"/>
    <cellStyle name="好_咸宁市直2013年政府基建支出预算表（一上) 2 6 10 2" xfId="51547"/>
    <cellStyle name="Accent1 - 20% 7 10 2" xfId="51548"/>
    <cellStyle name="常规 8 2 11 11" xfId="51549"/>
    <cellStyle name="Comma  - Style8 7 7 2 2" xfId="51550"/>
    <cellStyle name="差_2013年财政收支表（2月8日） 7 3 2" xfId="51551"/>
    <cellStyle name="常规 14 2 3 13 2" xfId="51552"/>
    <cellStyle name="好_Book1_1 11 14 2" xfId="51553"/>
    <cellStyle name="Comma  - Style2 2 8 3" xfId="51554"/>
    <cellStyle name="好_Book1_1 9 8 2" xfId="51555"/>
    <cellStyle name="Accent6 - 20% 8 2 5 2" xfId="51556"/>
    <cellStyle name="好_2012年调整预算 5 10" xfId="51557"/>
    <cellStyle name="常规 11 2 9 11 2" xfId="51558"/>
    <cellStyle name="好_2012年调整预算 2 9 10" xfId="51559"/>
    <cellStyle name="差_2012-2013年结算140424李爱民 7" xfId="51560"/>
    <cellStyle name="Comma  - Style6 21" xfId="51561"/>
    <cellStyle name="Comma  - Style6 16" xfId="51562"/>
    <cellStyle name="常规 6 12 13 2" xfId="51563"/>
    <cellStyle name="常规 2 2 6 2 3 3" xfId="51564"/>
    <cellStyle name="Percent [2] 3" xfId="51565"/>
    <cellStyle name="差_2015年元-12月收支 2 7 6 2" xfId="51566"/>
    <cellStyle name="差_2014年元-12月收支 2 4 14" xfId="51567"/>
    <cellStyle name="表标题 12 2 2 2" xfId="51568"/>
    <cellStyle name="好_2012-2013年结算140424李爱民 3 13" xfId="51569"/>
    <cellStyle name="Accent2 - 60% 11 8" xfId="51570"/>
    <cellStyle name="差_2015年开发区收支预算表20150301 12 7" xfId="51571"/>
    <cellStyle name="Accent2 - 40% 4 2 4 2" xfId="51572"/>
    <cellStyle name="40% - 强调文字颜色 6 2 2" xfId="51573"/>
    <cellStyle name="SHADEDSTORES 6 18" xfId="51574"/>
    <cellStyle name="好_2015年开发区收支预算表20150301 2 10 8 2" xfId="51575"/>
    <cellStyle name="Comma  - Style2 10 3 2 2" xfId="51576"/>
    <cellStyle name="常规 17 11 4" xfId="51577"/>
    <cellStyle name="常规 2 4 10 2" xfId="51578"/>
    <cellStyle name="常规 2 2 2 7 10 8 2" xfId="51579"/>
    <cellStyle name="Accent6 - 60% 4 7 2" xfId="51580"/>
    <cellStyle name="Comma  - Style8 5 11" xfId="51581"/>
    <cellStyle name="常规 7 2 2 4" xfId="51582"/>
    <cellStyle name="Comma  - Style3 6 8" xfId="51583"/>
    <cellStyle name="差_2015年开发区收支预算表20150301 8 10 2" xfId="51584"/>
    <cellStyle name="差_（定稿）2013年开发区区域内税收汇总03版 2 8 11" xfId="51585"/>
    <cellStyle name="常规 10 11 5" xfId="51586"/>
    <cellStyle name="常规 2 2 8 2 3 4 2" xfId="51587"/>
    <cellStyle name="Accent4 7 3" xfId="51588"/>
    <cellStyle name="超级链接 3 14" xfId="51589"/>
    <cellStyle name="Accent3 - 20% 5 3" xfId="51590"/>
    <cellStyle name="好_2015年开发区收支预算表20150301 13 7" xfId="51591"/>
    <cellStyle name="Accent6 8 2 2 2 2" xfId="51592"/>
    <cellStyle name="常规 2 5 12 3" xfId="51593"/>
    <cellStyle name="Accent6 - 40% 11 2 6 2" xfId="51594"/>
    <cellStyle name="Comma  - Style4 9 4 3" xfId="51595"/>
    <cellStyle name="常规 2 2 8 2 19" xfId="51596"/>
    <cellStyle name="常规 4 4 8 13" xfId="51597"/>
    <cellStyle name="Accent6 - 60% 8 7" xfId="51598"/>
    <cellStyle name="小数 8 7" xfId="51599"/>
    <cellStyle name="Comma  - Style4 7 4" xfId="51600"/>
    <cellStyle name="常规 15 2 3 4 2" xfId="51601"/>
    <cellStyle name="常规 5 3 2 3 12 2" xfId="51602"/>
    <cellStyle name="Accent2 - 20% 3 14 2" xfId="51603"/>
    <cellStyle name="Accent1 - 20% 6 2 2 2" xfId="51604"/>
    <cellStyle name="好_2015年开发区收支预算表20150301 2 8 11 2" xfId="51605"/>
    <cellStyle name="常规 2 2 2 4 11 13 2" xfId="51606"/>
    <cellStyle name="好_（定稿）2013年开发区区域内税收汇总03版 10 5" xfId="51607"/>
    <cellStyle name="好_2014年元-12月收支 2 7 6" xfId="51608"/>
    <cellStyle name="常规 5 21" xfId="51609"/>
    <cellStyle name="常规 5 16" xfId="51610"/>
    <cellStyle name="entry box 5 4 2 2" xfId="51611"/>
    <cellStyle name="差_（定稿）2013年开发区区域内税收汇总03版 2 10 6 2" xfId="51612"/>
    <cellStyle name="Accent4 - 60% 11 2 6" xfId="51613"/>
    <cellStyle name="好_Book1 4 4 2" xfId="51614"/>
    <cellStyle name="Comma  - Style3 8 10" xfId="51615"/>
    <cellStyle name="常规 2 2 8 2 2 12 2" xfId="51616"/>
    <cellStyle name="Comma  - Style7 7 5 3" xfId="51617"/>
    <cellStyle name="常规 14 2 6 7" xfId="51618"/>
    <cellStyle name="常规 3 28" xfId="51619"/>
    <cellStyle name="常规 3 33" xfId="51620"/>
    <cellStyle name="Comma  - Style4 12 6 3" xfId="51621"/>
    <cellStyle name="好_123 2 19 2" xfId="51622"/>
    <cellStyle name="好_123 2 24 2" xfId="51623"/>
    <cellStyle name="常规 8 2 3 6 2" xfId="51624"/>
    <cellStyle name="常规 12 2 8 4 2" xfId="51625"/>
    <cellStyle name="常规 30 13" xfId="51626"/>
    <cellStyle name="常规 25 13" xfId="51627"/>
    <cellStyle name="好_2013年财政收支表（2月8日） 2 12 7" xfId="51628"/>
    <cellStyle name="强调 1 4 12 2" xfId="51629"/>
    <cellStyle name="Comma  - Style8 12 11 2" xfId="51630"/>
    <cellStyle name="差_Book1_1 8 10" xfId="51631"/>
    <cellStyle name="常规 2 2 2 3 6 6" xfId="51632"/>
    <cellStyle name="好_2013年财政收支表（2月8日） 2 10 8 2" xfId="51633"/>
    <cellStyle name="常规 2 2 8 2 7 2 2" xfId="51634"/>
    <cellStyle name="常规 10 2 7 6" xfId="51635"/>
    <cellStyle name="好_123 10 13 2" xfId="51636"/>
    <cellStyle name="好_2014年元-12月收支 2 5 9" xfId="51637"/>
    <cellStyle name="Comma  - Style7 3 6 2" xfId="51638"/>
    <cellStyle name="常规 8 13 8 2" xfId="51639"/>
    <cellStyle name="好_2014年元-12月收支 7 2 2" xfId="51640"/>
    <cellStyle name="好_2015年开发区收支预算表20150301 5 2 2" xfId="51641"/>
    <cellStyle name="标题1" xfId="51642"/>
    <cellStyle name="好_2012年调整预算 12 2 2" xfId="51643"/>
    <cellStyle name="好_（定稿）2013年开发区区域内税收汇总03版 2 5 13 2" xfId="51644"/>
    <cellStyle name="Accent3 - 40% 9 2 5" xfId="51645"/>
    <cellStyle name="好_2014年元-12月收支 8 13 2" xfId="51646"/>
    <cellStyle name="Accent4 - 20% 9 7" xfId="51647"/>
    <cellStyle name="差_2012-2013年结算140424李爱民 2 10 2 2" xfId="51648"/>
    <cellStyle name="Accent2 - 40% 9 7" xfId="51649"/>
    <cellStyle name="差_2013年财政收支表（2月8日） 3 11 2" xfId="51650"/>
    <cellStyle name="Date 5" xfId="51651"/>
    <cellStyle name="Accent1 - 40% 7 11 2" xfId="51652"/>
    <cellStyle name="Accent6 - 40% 3 12 3" xfId="51653"/>
    <cellStyle name="差_2015年开发区收支预算表20150301 3 5 2" xfId="51654"/>
    <cellStyle name="差_（定稿）2013年开发区区域内税收汇总03版 21" xfId="51655"/>
    <cellStyle name="差_（定稿）2013年开发区区域内税收汇总03版 16" xfId="51656"/>
    <cellStyle name="常规 2 8 3 13 2" xfId="51657"/>
    <cellStyle name="好_2012-2013年结算140424李爱民 8 14" xfId="51658"/>
    <cellStyle name="差_元-3月开发区税收收入完成情况表 3 12" xfId="51659"/>
    <cellStyle name="表标题 11 13 2 2" xfId="51660"/>
    <cellStyle name="SHADEDSTORES 4 5 3" xfId="51661"/>
    <cellStyle name="货币 2 2 2 2" xfId="51662"/>
    <cellStyle name="差_2015年元-12月收支 13 10" xfId="51663"/>
    <cellStyle name="Comma  - Style4 7 2 3" xfId="51664"/>
    <cellStyle name="常规 2 2 2 4 7 6 2" xfId="51665"/>
    <cellStyle name="好_2014年元-12月收支 2 7 12" xfId="51666"/>
    <cellStyle name="Accent4 - 20% 9 4 2" xfId="51667"/>
    <cellStyle name="常规 16 2 8 8 2" xfId="51668"/>
    <cellStyle name="差_123 10 5 2" xfId="51669"/>
    <cellStyle name="差_2015年元-12月收支 8 11 2" xfId="51670"/>
    <cellStyle name="常规 2 21 6" xfId="51671"/>
    <cellStyle name="常规 2 16 6" xfId="51672"/>
    <cellStyle name="后继超级链接 5 11 2" xfId="51673"/>
    <cellStyle name="常规 2 6 6 9" xfId="51674"/>
    <cellStyle name="好_123 2 11 6" xfId="51675"/>
    <cellStyle name="常规 2 2 3 2 2 4" xfId="51676"/>
    <cellStyle name="好_咸宁市直2013年政府基建支出预算表（一上) 2 10 14 2" xfId="51677"/>
    <cellStyle name="常规 2 2 5 2 5 6 2" xfId="51678"/>
    <cellStyle name="差_2015年元-12月收支 11 7 2" xfId="51679"/>
    <cellStyle name="Comma  - Style5 5 7 3" xfId="51680"/>
    <cellStyle name="常规 2 9 8 13 2" xfId="51681"/>
    <cellStyle name="Comma  - Style5 8 13 2" xfId="51682"/>
    <cellStyle name="强调 3 4 9" xfId="51683"/>
    <cellStyle name="常规 2 2 2 9 11 13 2" xfId="51684"/>
    <cellStyle name="Accent6 - 40% 8 6 3" xfId="51685"/>
    <cellStyle name="常规 2 2 3 2 6" xfId="51686"/>
    <cellStyle name="常规 2 2 2 10 21 2" xfId="51687"/>
    <cellStyle name="常规 2 2 2 10 16 2" xfId="51688"/>
    <cellStyle name="Accent6 - 20% 5 5 2" xfId="51689"/>
    <cellStyle name="Accent6 - 40% 3 12" xfId="51690"/>
    <cellStyle name="差_2012-2013年结算140424李爱民 4 9 2" xfId="51691"/>
    <cellStyle name="常规 18 11 9 2" xfId="51692"/>
    <cellStyle name="Accent5 - 40% 4 15" xfId="51693"/>
    <cellStyle name="差_2015年开发区收支预算表20150826定稿（加科技明细）结算后调整 5 3 2" xfId="51694"/>
    <cellStyle name="差_咸宁市直2013年政府基建支出预算表（一上) 2 3 4" xfId="51695"/>
    <cellStyle name="常规 2 2 3 2 4 6" xfId="51696"/>
    <cellStyle name="SHADEDSTORES 4 5" xfId="51697"/>
    <cellStyle name="Comma  - Style4 7 2" xfId="51698"/>
    <cellStyle name="表标题 2 8 4" xfId="51699"/>
    <cellStyle name="PSSpacer 13 2 2" xfId="51700"/>
    <cellStyle name="常规 6 6 12 2" xfId="51701"/>
    <cellStyle name="常规 2 3 10 12" xfId="51702"/>
    <cellStyle name="小数 2 6 2" xfId="51703"/>
    <cellStyle name="Accent6 9 12 2" xfId="51704"/>
    <cellStyle name="Copied 2 6 2 2" xfId="51705"/>
    <cellStyle name="常规 2 2 2 9 5 13" xfId="51706"/>
    <cellStyle name="常规 2 2 2 8 7 7" xfId="51707"/>
    <cellStyle name="好_咸宁市直2013年政府基建支出预算表（一上) 2 6 12" xfId="51708"/>
    <cellStyle name="好_元-3月开发区税收收入完成情况表 2 7 7 2" xfId="51709"/>
    <cellStyle name="常规 18 23 2" xfId="51710"/>
    <cellStyle name="常规 18 18 2" xfId="51711"/>
    <cellStyle name="PSInt 7 2" xfId="51712"/>
    <cellStyle name="SHADEDSTORES 5 6 5" xfId="51713"/>
    <cellStyle name="常规 2 5 7 8" xfId="51714"/>
    <cellStyle name="差_财政优惠政策计算表20140527 10 7 2" xfId="51715"/>
    <cellStyle name="好_2013年财政收支表（2月8日） 5 2" xfId="51716"/>
    <cellStyle name="Prefilled 6 4 4" xfId="51717"/>
    <cellStyle name="Accent4 - 40% 5 2 2 2" xfId="51718"/>
    <cellStyle name="Accent3 - 40% 11 6 2" xfId="51719"/>
    <cellStyle name="常规 2 2 8 2 8 4 2" xfId="51720"/>
    <cellStyle name="好_2015年元-12月收支 2 6 13 2" xfId="51721"/>
    <cellStyle name="差_2015年元-12月收支 2 5 13" xfId="51722"/>
    <cellStyle name="Accent5 - 60% 8 13 2 2" xfId="51723"/>
    <cellStyle name="常规 2 2 2 4 8 6" xfId="51724"/>
    <cellStyle name="Comma  - Style4 10 13 2 2" xfId="51725"/>
    <cellStyle name="常规 12 2 5 12" xfId="51726"/>
    <cellStyle name="好_2012年调整预算 2 6 5" xfId="51727"/>
    <cellStyle name="常规 2 2 20 4" xfId="51728"/>
    <cellStyle name="常规 2 2 15 4" xfId="51729"/>
    <cellStyle name="小数 3 13 2" xfId="51730"/>
    <cellStyle name="常规 8 5 8 2" xfId="51731"/>
    <cellStyle name="好_咸宁市直2013年政府基建支出预算表（一上) 2 4 7 2" xfId="51732"/>
    <cellStyle name="Accent6 3 10 2" xfId="51733"/>
    <cellStyle name="好_2012年调整预算 2 4 8" xfId="51734"/>
    <cellStyle name="常规 2 2 13 7" xfId="51735"/>
    <cellStyle name="差_Book1_1 2 4 13 2" xfId="51736"/>
    <cellStyle name="差_Book1_1 2 12 3" xfId="51737"/>
    <cellStyle name="Comma  - Style6 12 3" xfId="51738"/>
    <cellStyle name="20% - 强调文字颜色 4 2 2" xfId="51739"/>
    <cellStyle name="Total 2 5" xfId="51740"/>
    <cellStyle name="Accent3 - 40% 8 7" xfId="51741"/>
    <cellStyle name="差_咸宁市直2013年政府基建支出预算表（一上) 2 9 7 2" xfId="51742"/>
    <cellStyle name="强调 3 8 13" xfId="51743"/>
    <cellStyle name="常规 6 4 6" xfId="51744"/>
    <cellStyle name="常规 16 2 2 2 2" xfId="51745"/>
    <cellStyle name="60% - 强调文字颜色 4 6" xfId="51746"/>
    <cellStyle name="差_2014年元-12月收支 2 5 11 2" xfId="51747"/>
    <cellStyle name="Comma  - Style8 6 14" xfId="51748"/>
    <cellStyle name="常规 4 2 10 11 2" xfId="51749"/>
    <cellStyle name="常规 2 2 2 2 11 10" xfId="51750"/>
    <cellStyle name="好_财政优惠政策计算表20140527 2 2 5" xfId="51751"/>
    <cellStyle name="Accent4 - 20% 6 9 2" xfId="51752"/>
    <cellStyle name="Accent6 - 40% 7 13 3" xfId="51753"/>
    <cellStyle name="输出 2 6" xfId="51754"/>
    <cellStyle name="常规 2 5 2 5" xfId="51755"/>
    <cellStyle name="常规 2 2 8 2 9 2" xfId="51756"/>
    <cellStyle name="常规 4 4 5 8 2" xfId="51757"/>
    <cellStyle name="Accent5 - 40% 10 15" xfId="51758"/>
    <cellStyle name="_一四星酒店方案 4 3" xfId="51759"/>
    <cellStyle name="Comma  - Style6 3" xfId="51760"/>
    <cellStyle name="常规 6 2 11 5" xfId="51761"/>
    <cellStyle name="Accent2 - 40% 9 2 4 2" xfId="51762"/>
    <cellStyle name="常规 16 2 14 2" xfId="51763"/>
    <cellStyle name="常规 9 2 7 6" xfId="51764"/>
    <cellStyle name="好_2014年元-12月收支 3 2" xfId="51765"/>
    <cellStyle name="强调 3 3 11" xfId="51766"/>
    <cellStyle name="Comma  - Style4 7 8" xfId="51767"/>
    <cellStyle name="Comma  - Style8 12 8 2" xfId="51768"/>
    <cellStyle name="Accent4 - 20% 5 15" xfId="51769"/>
    <cellStyle name="Accent4 - 60% 11 8" xfId="51770"/>
    <cellStyle name="好_2012年调整预算 2 4 2 2" xfId="51771"/>
    <cellStyle name="差_2012年调整预算 2 12 3" xfId="51772"/>
    <cellStyle name="SHADEDSTORES 3 10 3" xfId="51773"/>
    <cellStyle name="差_Book1 2 2" xfId="51774"/>
    <cellStyle name="常规 2 2 2 3 11 12" xfId="51775"/>
    <cellStyle name="差_2012年调整预算 2 9 4" xfId="51776"/>
    <cellStyle name="好_咸宁市直2013年政府基建支出预算表（一上) 3 14" xfId="51777"/>
    <cellStyle name="SHADEDSTORES 3 13 4 2" xfId="51778"/>
    <cellStyle name="Accent6 - 20% 3 2 2" xfId="51779"/>
    <cellStyle name="Accent3 - 20% 6 7" xfId="51780"/>
    <cellStyle name="Comma  - Style7 19 2" xfId="51781"/>
    <cellStyle name="Comma  - Style7 24 2" xfId="51782"/>
    <cellStyle name="好_2015年元-12月收支 2 13" xfId="51783"/>
    <cellStyle name="常规 2 2 6 2 8 6 2" xfId="51784"/>
    <cellStyle name="常规 2 2 2 6 8 10 2" xfId="51785"/>
    <cellStyle name="Accent3 - 20% 4 12 2" xfId="51786"/>
    <cellStyle name="Prefilled 4 6 3" xfId="51787"/>
    <cellStyle name="差_2012-2013年结算140424李爱民 9 4" xfId="51788"/>
    <cellStyle name="常规 16 8" xfId="51789"/>
    <cellStyle name="常规 21 8" xfId="51790"/>
    <cellStyle name="Comma  - Style7 10 5 3" xfId="51791"/>
    <cellStyle name="常规 10 6 14" xfId="51792"/>
    <cellStyle name="Accent5 - 40% 8 2 3" xfId="51793"/>
    <cellStyle name="差_2013年财政收支表（2月8日） 2 2 14 2" xfId="51794"/>
    <cellStyle name="常规 28 13" xfId="51795"/>
    <cellStyle name="常规 2 2 10 9 2" xfId="51796"/>
    <cellStyle name="差_123 10 11 2" xfId="51797"/>
    <cellStyle name="常规 2 10 12 12 2" xfId="51798"/>
    <cellStyle name="表标题 2 9 4" xfId="51799"/>
    <cellStyle name="差_2012-2013年结算140424李爱民 3 10" xfId="51800"/>
    <cellStyle name="常规 2 2 2 3 5 7" xfId="51801"/>
    <cellStyle name="差_Book1 6 2 2" xfId="51802"/>
    <cellStyle name="Accent6 8 10 2" xfId="51803"/>
    <cellStyle name="Comma  - Style6 9 13 2" xfId="51804"/>
    <cellStyle name="常规 2 8 9 11 2" xfId="51805"/>
    <cellStyle name="好_（定稿）2013年开发区区域内税收汇总03版 2 3 13 2" xfId="51806"/>
    <cellStyle name="好_2014年元-12月收支 13 3" xfId="51807"/>
    <cellStyle name="好_Book1 7 2" xfId="51808"/>
    <cellStyle name="常规 2 2 8 2 7 2" xfId="51809"/>
    <cellStyle name="表标题 10 11 3" xfId="51810"/>
    <cellStyle name="常规 6 8 13" xfId="51811"/>
    <cellStyle name="Accent6 - 40% 7 2 3 2" xfId="51812"/>
    <cellStyle name="Accent3 - 20% 3 2 2 2" xfId="51813"/>
    <cellStyle name="好_Book1 3 14 2" xfId="51814"/>
    <cellStyle name="Accent3 - 40% 8 14" xfId="51815"/>
    <cellStyle name="常规 12 2 3 3 2" xfId="51816"/>
    <cellStyle name="常规 2 5 10 9" xfId="51817"/>
    <cellStyle name="差_2015年元-12月收支 11 14" xfId="51818"/>
    <cellStyle name="差_2015年元-12月收支 3 5 2" xfId="51819"/>
    <cellStyle name="常规 7 2 7 6 2" xfId="51820"/>
    <cellStyle name="借出原因" xfId="51821"/>
    <cellStyle name="好_2015年开发区收支预算表20150301 2 10" xfId="51822"/>
    <cellStyle name="好_2013年财政收支表（2月8日） 2 12 8 2" xfId="51823"/>
    <cellStyle name="差_123 8 3" xfId="51824"/>
    <cellStyle name="常规 2 2 2 5 6 6" xfId="51825"/>
    <cellStyle name="常规 2 10 4 2 2" xfId="51826"/>
    <cellStyle name="差_2014年元-12月收支 9" xfId="51827"/>
    <cellStyle name="差_2014年元-12月收支 2 7 14 2" xfId="51828"/>
    <cellStyle name="好_2015年元-12月收支 10 14 2" xfId="51829"/>
    <cellStyle name="差_2015年开发区收支预算表20150826定稿（加科技明细）结算后调整 7 10 2" xfId="51830"/>
    <cellStyle name="常规 2 9 12 5" xfId="51831"/>
    <cellStyle name="好_2015年开发区收支预算表20150826定稿（加科技明细）结算后调整 2 4 11" xfId="51832"/>
    <cellStyle name="常规 7 2 11 4" xfId="51833"/>
    <cellStyle name="Accent4 - 40% 8 4" xfId="51834"/>
    <cellStyle name="Entered 2 4 2 2" xfId="51835"/>
    <cellStyle name="常规 7 2 19" xfId="51836"/>
    <cellStyle name="常规 7 2 24" xfId="51837"/>
    <cellStyle name="好_2015年开发区收支预算表20150301 2 3 2 2" xfId="51838"/>
    <cellStyle name="好_2012年调整预算 5" xfId="51839"/>
    <cellStyle name="好_咸宁市直2013年政府基建支出预算表（一上) 11 10" xfId="51840"/>
    <cellStyle name="常规 10 2 4 9 2" xfId="51841"/>
    <cellStyle name="Accent5 - 20% 3 10 2" xfId="51842"/>
    <cellStyle name="Comma [0] 15" xfId="51843"/>
    <cellStyle name="常规 2 2 2 6 5 13" xfId="51844"/>
    <cellStyle name="好_2014年元-12月收支 2 4 11" xfId="51845"/>
    <cellStyle name="常规 3 3 12 8" xfId="51846"/>
    <cellStyle name="Comma  - Style7 5 12 3" xfId="51847"/>
    <cellStyle name="Accent3 - 20% 9 4" xfId="51848"/>
    <cellStyle name="Accent3 - 40% 3 6 2" xfId="51849"/>
    <cellStyle name="常规 2 10 5 14" xfId="51850"/>
    <cellStyle name="好_2012-2013年结算140424李爱民 5 2 2" xfId="51851"/>
    <cellStyle name="常规 2 6 12 6 2" xfId="51852"/>
    <cellStyle name="常规 10 3 9" xfId="51853"/>
    <cellStyle name="常规 8 9 10 2" xfId="51854"/>
    <cellStyle name="好_2012年调整预算 2 18" xfId="51855"/>
    <cellStyle name="好_2012年调整预算 2 23" xfId="51856"/>
    <cellStyle name="常规 5 2 2 9 2" xfId="51857"/>
    <cellStyle name="差_（定稿）2013年开发区区域内税收汇总03版 3 13 2" xfId="51858"/>
    <cellStyle name="常规 2 2 2 3 4 6" xfId="51859"/>
    <cellStyle name="常规 7 8 7" xfId="51860"/>
    <cellStyle name="好_2012年调整预算 4 2" xfId="51861"/>
    <cellStyle name="常规 2 2 4 2 8 8" xfId="51862"/>
    <cellStyle name="常规 2 2 2 6 8 5 2" xfId="51863"/>
    <cellStyle name="Accent6 - 60% 9 11 2 2" xfId="51864"/>
    <cellStyle name="差_2012-2013年结算140424李爱民 2 12 6 2" xfId="51865"/>
    <cellStyle name="常规 2 2 9 2 3 13" xfId="51866"/>
    <cellStyle name="好_2013年财政收支表（2月8日） 2 7 11" xfId="51867"/>
    <cellStyle name="好_Book1_1 7 4 2" xfId="51868"/>
    <cellStyle name="好_2015年开发区收支预算表20150301" xfId="51869"/>
    <cellStyle name="超级链接 2 5" xfId="51870"/>
    <cellStyle name="差_元-3月开发区税收收入完成情况表 8 14" xfId="51871"/>
    <cellStyle name="Comma  - Style5 9 7 2 2" xfId="51872"/>
    <cellStyle name="Comma  - Style7 9 8 2" xfId="51873"/>
    <cellStyle name="Accent2 10 3" xfId="51874"/>
    <cellStyle name="差_Book1 10 6 2" xfId="51875"/>
    <cellStyle name="SHADEDSTORES 6 7 4" xfId="51876"/>
    <cellStyle name="好_2014年元-12月收支 6 10 2" xfId="51877"/>
    <cellStyle name="常规 2 6 8 7" xfId="51878"/>
    <cellStyle name="差_2012-2013年结算140424李爱民 2 7 11 2" xfId="51879"/>
    <cellStyle name="好_Book1_1 2 5 14" xfId="51880"/>
    <cellStyle name="Accent1 - 40% 2 2 5 2" xfId="51881"/>
    <cellStyle name="差_2012-2013年结算140424李爱民 7 14" xfId="51882"/>
    <cellStyle name="Accent4 - 20% 6 8" xfId="51883"/>
    <cellStyle name="差_2014年元-12月收支 6 12 2" xfId="51884"/>
    <cellStyle name="常规 8 2 4 12 2" xfId="51885"/>
    <cellStyle name="货币 2 8 3 2" xfId="51886"/>
    <cellStyle name="Accent2 - 20% 5 2 7" xfId="51887"/>
    <cellStyle name="好_2012年调整预算 11 11 2" xfId="51888"/>
    <cellStyle name="Accent2 - 40% 5 15" xfId="51889"/>
    <cellStyle name="Comma  - Style4 11 12 2" xfId="51890"/>
    <cellStyle name="Accent5 - 60% 9 12 2" xfId="51891"/>
    <cellStyle name="后继超级链接 10 7" xfId="51892"/>
    <cellStyle name="Prefilled 3 6 3" xfId="51893"/>
    <cellStyle name="常规 2 2 2 2 12 8" xfId="51894"/>
    <cellStyle name="Comma  - Style3 9 2 3" xfId="51895"/>
    <cellStyle name="Comma  - Style7 6 10 2" xfId="51896"/>
    <cellStyle name="差_（定稿）2013年开发区区域内税收汇总03版 2 8 11 2" xfId="51897"/>
    <cellStyle name="未定义 2 7 5 2" xfId="51898"/>
    <cellStyle name="强调 3 19" xfId="51899"/>
    <cellStyle name="强调 3 24" xfId="51900"/>
    <cellStyle name="差_财政优惠政策计算表20140527 2 6 7 2" xfId="51901"/>
    <cellStyle name="差_财政优惠政策计算表20140527 10 2 2" xfId="51902"/>
    <cellStyle name="常规 8 4 15" xfId="51903"/>
    <cellStyle name="好_2014年元-12月收支 6 9" xfId="51904"/>
    <cellStyle name="好_Book1 5 12 2" xfId="51905"/>
    <cellStyle name="SHADEDSTORES 4 14" xfId="51906"/>
    <cellStyle name="好_123 2 8 9" xfId="51907"/>
    <cellStyle name="好_2015年开发区收支预算表20150301 5 5 2" xfId="51908"/>
    <cellStyle name="Comma  - Style7 6 12 3" xfId="51909"/>
    <cellStyle name="常规 5 6 10" xfId="51910"/>
    <cellStyle name="常规 12 2 5 4" xfId="51911"/>
    <cellStyle name="常规 6 2 8" xfId="51912"/>
    <cellStyle name="常规 10 3 6 13" xfId="51913"/>
    <cellStyle name="Comma  - Style2 5 10 2 2" xfId="51914"/>
    <cellStyle name="好_Book1_1 11 10" xfId="51915"/>
    <cellStyle name="Comma  - Style2 4 14 2" xfId="51916"/>
    <cellStyle name="差_财政优惠政策计算表20140527 2 12 2" xfId="51917"/>
    <cellStyle name="常规 2 2 7 2 8 11" xfId="51918"/>
    <cellStyle name="差_（定稿）2013年开发区区域内税收汇总03版 2 18" xfId="51919"/>
    <cellStyle name="差_（定稿）2013年开发区区域内税收汇总03版 2 23" xfId="51920"/>
    <cellStyle name="常规 5 4 2 2" xfId="51921"/>
    <cellStyle name="Accent3 - 60% 6 8" xfId="51922"/>
    <cellStyle name="好_元-3月开发区税收收入完成情况表 10 8" xfId="51923"/>
    <cellStyle name="差_2015年开发区收支预算表20150301 4 10 2" xfId="51924"/>
    <cellStyle name="常规 2 2 2 4 12 11" xfId="51925"/>
    <cellStyle name="Accent4 - 20% 5 2 7" xfId="51926"/>
    <cellStyle name="差_2015年开发区收支预算表20150301 12 4" xfId="51927"/>
    <cellStyle name="Accent5 5 11 2 2" xfId="51928"/>
    <cellStyle name="差_2015年开发区收支预算表20150301 12 2" xfId="51929"/>
    <cellStyle name="Comma  - Style7 11 9 2 2" xfId="51930"/>
    <cellStyle name="SHADEDSTORES 6 13" xfId="51931"/>
    <cellStyle name="常规 8 9 6" xfId="51932"/>
    <cellStyle name="Accent5 - 60% 6 6" xfId="51933"/>
    <cellStyle name="Accent5 12" xfId="51934"/>
    <cellStyle name="好_2015年开发区收支预算表20150826定稿（加科技明细）结算后调整 4 12" xfId="51935"/>
    <cellStyle name="差_Book1 5 5" xfId="51936"/>
    <cellStyle name="常规 10 28" xfId="51937"/>
    <cellStyle name="常规 4 4 4 6 2" xfId="51938"/>
    <cellStyle name="好_2014年元-12月收支 12 9 2" xfId="51939"/>
    <cellStyle name="Accent5 - 20% 4 2 3 2" xfId="51940"/>
    <cellStyle name="Comma  - Style1 5 3 2 2" xfId="51941"/>
    <cellStyle name="差_2015年开发区收支预算表20150826定稿（加科技明细）结算后调整 10 14 2" xfId="51942"/>
    <cellStyle name="后继超级链接 4 3" xfId="51943"/>
    <cellStyle name="常规 2 2 2 7 2 2" xfId="51944"/>
    <cellStyle name="好_Book1 2 7 2" xfId="51945"/>
    <cellStyle name="Comma  - Style5 7 13 2 2" xfId="51946"/>
    <cellStyle name="Accent5 6 10 2 2" xfId="51947"/>
    <cellStyle name="常规 10 14 4" xfId="51948"/>
    <cellStyle name="好_（定稿）2013年开发区区域内税收汇总03版 3 13" xfId="51949"/>
    <cellStyle name="Comma  - Style5 3" xfId="51950"/>
    <cellStyle name="常规 6 2 10 5" xfId="51951"/>
    <cellStyle name="Comma  - Style1 7 3" xfId="51952"/>
    <cellStyle name="表标题 7 13" xfId="51953"/>
    <cellStyle name="Accent3 - 60% 2 13" xfId="51954"/>
    <cellStyle name="Accent6 10 5 2" xfId="51955"/>
    <cellStyle name="常规 14 2 4 4" xfId="51956"/>
    <cellStyle name="小数 7 5" xfId="51957"/>
    <cellStyle name="好_元-3月开发区税收收入完成情况表 7 11" xfId="51958"/>
    <cellStyle name="常规 2 2 8 2 9 3" xfId="51959"/>
    <cellStyle name="差_Book1_1 13 11" xfId="51960"/>
    <cellStyle name="常规 18 2 14 2" xfId="51961"/>
    <cellStyle name="Accent6 - 60% 10 8 2 2" xfId="51962"/>
    <cellStyle name="强调 1 7 4 2" xfId="51963"/>
    <cellStyle name="好_元-3月开发区税收收入完成情况表 2 12 5" xfId="51964"/>
    <cellStyle name="好_2015年开发区收支预算表20150826定稿（加科技明细）结算后调整 12 14 2" xfId="51965"/>
    <cellStyle name="Accent4 - 40% 3 13" xfId="51966"/>
    <cellStyle name="常规 7 2 5 7" xfId="51967"/>
    <cellStyle name="SHADEDSTORES 6 12 3" xfId="51968"/>
    <cellStyle name="常规 6 2 2 9" xfId="51969"/>
    <cellStyle name="常规 18 3 12 2" xfId="51970"/>
    <cellStyle name="好_（定稿）2013年开发区区域内税收汇总03版 10 12" xfId="51971"/>
    <cellStyle name="Comma  - Style8 5 11 2" xfId="51972"/>
    <cellStyle name="60% - 强调文字颜色 3 2 5" xfId="51973"/>
    <cellStyle name="Accent2 - 60% 6 5" xfId="51974"/>
    <cellStyle name="差_2015年元-12月收支 12 10 2" xfId="51975"/>
    <cellStyle name="Comma  - Style7 12 13" xfId="51976"/>
    <cellStyle name="好_元-3月开发区税收收入完成情况表 7 8 2" xfId="51977"/>
    <cellStyle name="差_Book1_1 4 2" xfId="51978"/>
    <cellStyle name="后继超级链接 3 3 2" xfId="51979"/>
    <cellStyle name="好_（定稿）2013年开发区区域内税收汇总03版 2 6 3" xfId="51980"/>
    <cellStyle name="常规 2 2 2 10 6 13" xfId="51981"/>
    <cellStyle name="常规 6 10 5" xfId="51982"/>
    <cellStyle name="Accent6 - 60% 8 6 2 2" xfId="51983"/>
    <cellStyle name="常规 2 2 2 3 12 10 2" xfId="51984"/>
    <cellStyle name="SHADEDSTORES 4 2 6 4" xfId="51985"/>
    <cellStyle name="差_2014年元-12月收支 10 11" xfId="51986"/>
    <cellStyle name="差_123 2 4 2 2" xfId="51987"/>
    <cellStyle name="Accent4 - 60% 7 10" xfId="51988"/>
    <cellStyle name="常规 2 2 2 6 11 12 2" xfId="51989"/>
    <cellStyle name="好_2013年财政收支表（2月8日） 2 10 2" xfId="51990"/>
    <cellStyle name="好_2015年开发区收支预算表20150301 2 12 8" xfId="51991"/>
    <cellStyle name="差_2015年元-12月收支 11 3" xfId="51992"/>
    <cellStyle name="Accent5 - 40% 7 2 7" xfId="51993"/>
    <cellStyle name="Accent6 - 40% 8 2 6" xfId="51994"/>
    <cellStyle name="表标题 6 14" xfId="51995"/>
    <cellStyle name="常规 10 7 10 2" xfId="51996"/>
    <cellStyle name="Comma  - Style8 4 12" xfId="51997"/>
    <cellStyle name="好_2015年元-12月收支 2 6 5" xfId="51998"/>
    <cellStyle name="Comma  - Style7 8 4 2 2" xfId="51999"/>
    <cellStyle name="Accent2 - 20% 4 2 4 2" xfId="52000"/>
    <cellStyle name="强调 1 6 4" xfId="52001"/>
    <cellStyle name="Accent6 - 60% 10 7 2" xfId="52002"/>
    <cellStyle name="Accent3 - 60% 12 2" xfId="52003"/>
    <cellStyle name="Percent [2] 13 2 2" xfId="52004"/>
    <cellStyle name="差_2012年调整预算 2 8 10" xfId="52005"/>
    <cellStyle name="Accent6 11 7" xfId="52006"/>
    <cellStyle name="常规 2 2 5 14" xfId="52007"/>
    <cellStyle name="常规 2 2 5 2 15 2" xfId="52008"/>
    <cellStyle name="常规 2 2 5 2 20 2" xfId="52009"/>
    <cellStyle name="好_2015年开发区收支预算表20150826定稿（加科技明细）结算后调整 2 9 11" xfId="52010"/>
    <cellStyle name="常规 14 2 7 4" xfId="52011"/>
    <cellStyle name="商品名称 5" xfId="52012"/>
    <cellStyle name="常规 7 8 13 2" xfId="52013"/>
    <cellStyle name="表标题 2 11 2 2" xfId="52014"/>
    <cellStyle name="常规 2 2 2 5 8 2 2" xfId="52015"/>
    <cellStyle name="常规 5 3 2 11 2" xfId="52016"/>
    <cellStyle name="Accent2 - 20% 11 4" xfId="52017"/>
    <cellStyle name="好_财政优惠政策计算表20140527 2 12 13" xfId="52018"/>
    <cellStyle name="Milliers_!!!GO" xfId="52019"/>
    <cellStyle name="好_2012年调整预算 6 11 2" xfId="52020"/>
    <cellStyle name="差_123 2 6" xfId="52021"/>
    <cellStyle name="常规 7 2 2 2 2" xfId="52022"/>
    <cellStyle name="Accent2 - 40% 3 3" xfId="52023"/>
    <cellStyle name="Accent5 10 8 2 2" xfId="52024"/>
    <cellStyle name="Accent6 - 20% 5 8 2" xfId="52025"/>
    <cellStyle name="Comma  - Style5 14 2 2" xfId="52026"/>
    <cellStyle name="Accent5 6 2 6 2 2" xfId="52027"/>
    <cellStyle name="后继超链接 5 10 2" xfId="52028"/>
    <cellStyle name="常规 2 2 2 8 10 3" xfId="52029"/>
    <cellStyle name="常规 3 12 5" xfId="52030"/>
    <cellStyle name="差_2012-2013年结算140424李爱民 2 6 4" xfId="52031"/>
    <cellStyle name="常规 2 4 7 3" xfId="52032"/>
    <cellStyle name="Comma  - Style4 2 11 3" xfId="52033"/>
    <cellStyle name="强调文字颜色 2 2 2 2" xfId="52034"/>
    <cellStyle name="常规 4 3 2 7 2" xfId="52035"/>
    <cellStyle name="Accent6 - 60% 10 11" xfId="52036"/>
    <cellStyle name="差_Book1_1 2 6 7 2" xfId="52037"/>
    <cellStyle name="Comma  - Style6 6 7 2" xfId="52038"/>
    <cellStyle name="好_Book1_1 2 12 7 2" xfId="52039"/>
    <cellStyle name="常规 2 2 2 10 7 12 2" xfId="52040"/>
    <cellStyle name="常规 5 2 2 4 5" xfId="52041"/>
    <cellStyle name="Accent2 - 20% 4 2 6" xfId="52042"/>
    <cellStyle name="好_Book1 10 2" xfId="52043"/>
    <cellStyle name="常规 4 3 2 3 2" xfId="52044"/>
    <cellStyle name="超级链接 4 14" xfId="52045"/>
    <cellStyle name="差_Book1_1 2 6 3 2" xfId="52046"/>
    <cellStyle name="Accent1 - 20% 3 2 4 2" xfId="52047"/>
    <cellStyle name="好_（定稿）2013年开发区区域内税收汇总03版 5 2" xfId="52048"/>
    <cellStyle name="常规 10 3 3 13 2" xfId="52049"/>
    <cellStyle name="Comma  - Style4 3 4 2 2" xfId="52050"/>
    <cellStyle name="差_Book1_1 2 7 12 2" xfId="52051"/>
    <cellStyle name="常规 4 3 3 12 2" xfId="52052"/>
    <cellStyle name="后继超链接 3 10 2" xfId="52053"/>
    <cellStyle name="常规 10 2 4 7" xfId="52054"/>
    <cellStyle name="Header2 6 3 2" xfId="52055"/>
    <cellStyle name="常规 2 7 10 9" xfId="52056"/>
    <cellStyle name="常规 2 2 2 3 2 9" xfId="52057"/>
    <cellStyle name="Comma  - Style2 4 9" xfId="52058"/>
    <cellStyle name="好_咸宁市直2013年政府基建支出预算表（一上) 5 14 2" xfId="52059"/>
    <cellStyle name="常规 8 2" xfId="52060"/>
    <cellStyle name="Comma  - Style7 9 5 2 2" xfId="52061"/>
    <cellStyle name="Comma  - Style8 8 11" xfId="52062"/>
    <cellStyle name="常规 8 14 2" xfId="52063"/>
    <cellStyle name="常规 14 2 8 9" xfId="52064"/>
    <cellStyle name="好_元-3月开发区税收收入完成情况表 5 3" xfId="52065"/>
    <cellStyle name="Accent3 - 20% 5 6 2" xfId="52066"/>
    <cellStyle name="好_2015年开发区收支预算表20150301 2 6 11" xfId="52067"/>
    <cellStyle name="Accent3 - 40% 3 2 4 2" xfId="52068"/>
    <cellStyle name="差_2015年开发区收支预算表20150301 6 12 2" xfId="52069"/>
    <cellStyle name="Comma  - Style7 11 12" xfId="52070"/>
    <cellStyle name="Accent6 - 60% 9 4 2 2" xfId="52071"/>
    <cellStyle name="常规 6 2 8 3" xfId="52072"/>
    <cellStyle name="常规 2 10 7 11" xfId="52073"/>
    <cellStyle name="Comma  - Style3 11 5" xfId="52074"/>
    <cellStyle name="entry box 6 4 2" xfId="52075"/>
    <cellStyle name="差_（定稿）2013年开发区区域内税收汇总03版 2 5 7 2" xfId="52076"/>
    <cellStyle name="Comma  - Style3 10 14" xfId="52077"/>
    <cellStyle name="Accent4 - 60% 2 10" xfId="52078"/>
    <cellStyle name="常规 4 4 9 10 2" xfId="52079"/>
    <cellStyle name="差_123 2 3 2 2" xfId="52080"/>
    <cellStyle name="Comma  - Style7 4 3 2" xfId="52081"/>
    <cellStyle name="常规 2 2 2 4 10" xfId="52082"/>
    <cellStyle name="常规 2 2 2 4 4 3" xfId="52083"/>
    <cellStyle name="差_2012年调整预算 4 11" xfId="52084"/>
    <cellStyle name="差_咸宁市直2013年政府基建支出预算表（一上) 2 4 13 2" xfId="52085"/>
    <cellStyle name="常规 2 2 2 4 3 12 2" xfId="52086"/>
    <cellStyle name="Accent6 - 20% 4 12" xfId="52087"/>
    <cellStyle name="货币 2 10 5 2" xfId="52088"/>
    <cellStyle name="常规 2 2 2 9" xfId="52089"/>
    <cellStyle name="好_（定稿）2013年开发区区域内税收汇总03版 2 10 12 2" xfId="52090"/>
    <cellStyle name="常规 17 8 12 2" xfId="52091"/>
    <cellStyle name="差_咸宁市直2013年政府基建支出预算表（一上) 2 11 7 2" xfId="52092"/>
    <cellStyle name="Accent6 7 6 2 2" xfId="52093"/>
    <cellStyle name="Comma  - Style7 9 10 3" xfId="52094"/>
    <cellStyle name="常规 2 2 4 2 3 2 2" xfId="52095"/>
    <cellStyle name="差_咸宁市直2013年政府基建支出预算表（一上) 2 2 7" xfId="52096"/>
    <cellStyle name="常规 2 2 6 2 8 11" xfId="52097"/>
    <cellStyle name="常规 10 8 10 2" xfId="52098"/>
    <cellStyle name="好_（定稿）2013年开发区区域内税收汇总03版 2 23" xfId="52099"/>
    <cellStyle name="好_（定稿）2013年开发区区域内税收汇总03版 2 18" xfId="52100"/>
    <cellStyle name="常规 2 2 2 10 7 6" xfId="52101"/>
    <cellStyle name="Comma  - Style6 2 4 3" xfId="52102"/>
    <cellStyle name="Accent2 - 20% 8 4" xfId="52103"/>
    <cellStyle name="差_2015年开发区收支预算表20150301 3 7 2" xfId="52104"/>
    <cellStyle name="差_（定稿）2013年开发区区域内税收汇总03版 3 2 2" xfId="52105"/>
    <cellStyle name="常规 12 2 4 13 2" xfId="52106"/>
    <cellStyle name="差_（定稿）2013年开发区区域内税收汇总03版 2 7 12" xfId="52107"/>
    <cellStyle name="常规 2 5 6 5" xfId="52108"/>
    <cellStyle name="差_咸宁市直2013年政府基建支出预算表（一上) 2 7 10 2" xfId="52109"/>
    <cellStyle name="常规 2 2 2 10 3 9 2" xfId="52110"/>
    <cellStyle name="好_2014年元-12月收支 4 4" xfId="52111"/>
    <cellStyle name="差_123 2 9 2" xfId="52112"/>
    <cellStyle name="常规 4 2 4 3 2" xfId="52113"/>
    <cellStyle name="表标题 11 7 2" xfId="52114"/>
    <cellStyle name="常规 4 8" xfId="52115"/>
    <cellStyle name="Input Cells 2 2 2" xfId="52116"/>
    <cellStyle name="差_元-3月开发区税收收入完成情况表 6 11" xfId="52117"/>
    <cellStyle name="常规 16 2 3 6 2" xfId="52118"/>
    <cellStyle name="差_Book1_1 2 7 11" xfId="52119"/>
    <cellStyle name="常规 4 3 3 11" xfId="52120"/>
    <cellStyle name="好_2015年元-12月收支 7 10 2" xfId="52121"/>
    <cellStyle name="好_咸宁市直2013年政府基建支出预算表（一上) 8 13" xfId="52122"/>
    <cellStyle name="常规 5 2 2 4 12" xfId="52123"/>
    <cellStyle name="常规 2 2 2 5 7 11 2" xfId="52124"/>
    <cellStyle name="常规 2 2 9 2 7 13" xfId="52125"/>
    <cellStyle name="好_2015年开发区收支预算表20150826定稿（加科技明细）结算后调整 12 9 2" xfId="52126"/>
    <cellStyle name="Accent6 - 40% 7 2 5 2 2" xfId="52127"/>
    <cellStyle name="常规 6 5 9 2" xfId="52128"/>
    <cellStyle name="常规 5 10 6" xfId="52129"/>
    <cellStyle name="Accent4 - 60% 4 7" xfId="52130"/>
    <cellStyle name="常规 6 3 11" xfId="52131"/>
    <cellStyle name="Comma  - Style2 7 2 2 2" xfId="52132"/>
    <cellStyle name="常规 17 3 2" xfId="52133"/>
    <cellStyle name="常规 22 3 2" xfId="52134"/>
    <cellStyle name="Accent5 - 60% 6 11 2" xfId="52135"/>
    <cellStyle name="Accent6 - 40% 10 4 2" xfId="52136"/>
    <cellStyle name="差_Book1 4 9" xfId="52137"/>
    <cellStyle name="Accent1 - 60% 6 2 6" xfId="52138"/>
    <cellStyle name="差_2012年调整预算 7 6 2" xfId="52139"/>
    <cellStyle name="强调 3 7" xfId="52140"/>
    <cellStyle name="差_2014年元-12月收支 2 5 10 2" xfId="52141"/>
    <cellStyle name="Accent5 - 20% 3" xfId="52142"/>
    <cellStyle name="常规 12 15" xfId="52143"/>
    <cellStyle name="常规 2 4 4 12 2" xfId="52144"/>
    <cellStyle name="Comma  - Style8 11 8 2" xfId="52145"/>
    <cellStyle name="差_咸宁市直2013年政府基建支出预算表（一上) 3 11" xfId="52146"/>
    <cellStyle name="常规 12 6" xfId="52147"/>
    <cellStyle name="Input [yellow] 4 7" xfId="52148"/>
    <cellStyle name="好_元-3月开发区税收收入完成情况表 7 9" xfId="52149"/>
    <cellStyle name="常规 10 2 4 5" xfId="52150"/>
    <cellStyle name="差_财政优惠政策计算表20140527 2 16" xfId="52151"/>
    <cellStyle name="差_财政优惠政策计算表20140527 2 21" xfId="52152"/>
    <cellStyle name="超级链接 12 9 2" xfId="52153"/>
    <cellStyle name="表标题 4 6 2" xfId="52154"/>
    <cellStyle name="常规 18 3 9" xfId="52155"/>
    <cellStyle name="常规 17 10 9 2" xfId="52156"/>
    <cellStyle name="差_2015年元-12月收支 2 8 14" xfId="52157"/>
    <cellStyle name="差_元-3月开发区税收收入完成情况表 6 8" xfId="52158"/>
    <cellStyle name="常规 2 8 3 6 2" xfId="52159"/>
    <cellStyle name="差_财政优惠政策计算表20140527 3 2" xfId="52160"/>
    <cellStyle name="Comma  - Style8 9 13 3" xfId="52161"/>
    <cellStyle name="Accent2 3 14" xfId="52162"/>
    <cellStyle name="强调 3 7 5" xfId="52163"/>
    <cellStyle name="常规 2 9 2 7 2" xfId="52164"/>
    <cellStyle name="常规 11 2 2 2 2" xfId="52165"/>
    <cellStyle name="差_2014年元-12月收支 5 7 2" xfId="52166"/>
    <cellStyle name="好_2015年开发区收支预算表20150301 5 4" xfId="52167"/>
    <cellStyle name="PSChar 2 6 2" xfId="52168"/>
    <cellStyle name="差_咸宁市直2013年政府基建支出预算表（一上) 2 2 8 2" xfId="52169"/>
    <cellStyle name="好_Book1_1 11 14" xfId="52170"/>
    <cellStyle name="常规 2 2 2 9 2" xfId="52171"/>
    <cellStyle name="Comma  - Style8 12 3 3" xfId="52172"/>
    <cellStyle name="Accent2 - 20% 7 8" xfId="52173"/>
    <cellStyle name="常规 9 3 18" xfId="52174"/>
    <cellStyle name="常规 16 2 6 10 2" xfId="52175"/>
    <cellStyle name="好_2013年财政收支表（2月8日） 11 11 2" xfId="52176"/>
    <cellStyle name="差_2014年元-12月收支 2 10 8" xfId="52177"/>
    <cellStyle name="Accent4 - 20% 17" xfId="52178"/>
    <cellStyle name="Accent4 - 20% 22" xfId="52179"/>
    <cellStyle name="Comma  - Style5 2 5 2" xfId="52180"/>
    <cellStyle name="差_（定稿）2013年开发区区域内税收汇总03版 7 3 2" xfId="52181"/>
    <cellStyle name="Comma  - Style1 12 13 3" xfId="52182"/>
    <cellStyle name="好_2013年财政收支表（2月8日） 2 10 13" xfId="52183"/>
    <cellStyle name="常规 16 2 16 2" xfId="52184"/>
    <cellStyle name="常规 16 2 21 2" xfId="52185"/>
    <cellStyle name="好_财政优惠政策计算表20140527 2 2 3" xfId="52186"/>
    <cellStyle name="常规 7 8 10 2" xfId="52187"/>
    <cellStyle name="Accent2 - 20%" xfId="52188"/>
    <cellStyle name="常规 2 2 2 3 9 6" xfId="52189"/>
    <cellStyle name="常规 2 2 8 2 7 5 2" xfId="52190"/>
    <cellStyle name="Comma  - Style2 11 2" xfId="52191"/>
    <cellStyle name="差_咸宁市直2013年政府基建支出预算表（一上) 2 9 13" xfId="52192"/>
    <cellStyle name="常规 13 15 2" xfId="52193"/>
    <cellStyle name="常规 13 20 2" xfId="52194"/>
    <cellStyle name="好_财政优惠政策计算表20140527 2 10 7" xfId="52195"/>
    <cellStyle name="Accent3 - 40% 3 13" xfId="52196"/>
    <cellStyle name="Accent2 - 40% 8 4" xfId="52197"/>
    <cellStyle name="Comma  - Style4 3 8 2 2" xfId="52198"/>
    <cellStyle name="差_（定稿）2013年开发区区域内税收汇总03版 3 5 2" xfId="52199"/>
    <cellStyle name="Accent5 6 4 2 2" xfId="52200"/>
    <cellStyle name="差_（定稿）2013年开发区区域内税收汇总03版 2 8 13" xfId="52201"/>
    <cellStyle name="常规 10 11 7" xfId="52202"/>
    <cellStyle name="差_2015年开发区收支预算表20150826定稿（加科技明细）结算后调整 2 3" xfId="52203"/>
    <cellStyle name="好_2015年开发区收支预算表20150826定稿（加科技明细）结算后调整 8 11" xfId="52204"/>
    <cellStyle name="好_2014年元-12月收支 2 4 3" xfId="52205"/>
    <cellStyle name="好_2013年财政收支表（2月8日） 4 10" xfId="52206"/>
    <cellStyle name="_ET_STYLE_NoName_00__Book1_1 8 2" xfId="52207"/>
    <cellStyle name="Accent6 - 60% 4 2 4" xfId="52208"/>
    <cellStyle name="好_元-3月开发区税收收入完成情况表 2 20 2" xfId="52209"/>
    <cellStyle name="好_元-3月开发区税收收入完成情况表 2 15 2" xfId="52210"/>
    <cellStyle name="常规 2 2 3 2 7 8" xfId="52211"/>
    <cellStyle name="差_（定稿）2013年开发区区域内税收汇总03版 4 5" xfId="52212"/>
    <cellStyle name="Accent2 - 20% 9 3" xfId="52213"/>
    <cellStyle name="差_（定稿）2013年开发区区域内税收汇总03版 9 12 2" xfId="52214"/>
    <cellStyle name="强调 1 4 10" xfId="52215"/>
    <cellStyle name="好_财政优惠政策计算表20140527 7 6 2" xfId="52216"/>
    <cellStyle name="常规 2 2 2 5 8 11" xfId="52217"/>
    <cellStyle name="Accent6 - 40% 11 8 2 2" xfId="52218"/>
    <cellStyle name="常规 14 2 7 7 2" xfId="52219"/>
    <cellStyle name="常规 8 2 2 9" xfId="52220"/>
    <cellStyle name="常规 16 2 11 2" xfId="52221"/>
    <cellStyle name="常规 7 9 12 2" xfId="52222"/>
    <cellStyle name="常规 2 2 2 3 10 14" xfId="52223"/>
    <cellStyle name="Accent6 - 40% 9 15 2" xfId="52224"/>
    <cellStyle name="常规 9 2 11 14" xfId="52225"/>
    <cellStyle name="差_2012年调整预算 2 11 3 2" xfId="52226"/>
    <cellStyle name="SHADEDSTORES 7 4 3" xfId="52227"/>
    <cellStyle name="Accent4 - 20% 8 13 2" xfId="52228"/>
    <cellStyle name="好_咸宁市直2013年政府基建支出预算表（一上) 2 11 3 2" xfId="52229"/>
    <cellStyle name="好_123 2 2 9 2" xfId="52230"/>
    <cellStyle name="好_2012年调整预算 2 12 8 2" xfId="52231"/>
    <cellStyle name="常规 2 2 3 2 9 13 2" xfId="52232"/>
    <cellStyle name="常规 28 12" xfId="52233"/>
    <cellStyle name="好_123 2 6 12" xfId="52234"/>
    <cellStyle name="Comma  - Style8 10 6 3" xfId="52235"/>
    <cellStyle name="差_2015年元-12月收支 11 14 2" xfId="52236"/>
    <cellStyle name="好_咸宁市直2013年政府基建支出预算表（一上) 2 5 9 2" xfId="52237"/>
    <cellStyle name="Comma  - Style7 5 8 2 2" xfId="52238"/>
    <cellStyle name="常规 2 2 4 2 7 11 2" xfId="52239"/>
    <cellStyle name="常规 17 12 5 2" xfId="52240"/>
    <cellStyle name="差_2015年开发区收支预算表20150301 7 9" xfId="52241"/>
    <cellStyle name="常规 10 3 8 3 2" xfId="52242"/>
    <cellStyle name="常规 29 2 2" xfId="52243"/>
    <cellStyle name="Accent3 - 40% 5 10" xfId="52244"/>
    <cellStyle name="Comma  - Style4 5 10 3" xfId="52245"/>
    <cellStyle name="常规 6 11 5" xfId="52246"/>
    <cellStyle name="好_（定稿）2013年开发区区域内税收汇总03版 7 5 2" xfId="52247"/>
    <cellStyle name="标题 4 2 3" xfId="52248"/>
    <cellStyle name="好_2015年开发区收支预算表20150301 2 5 6 2" xfId="52249"/>
    <cellStyle name="Accent3 - 20% 7 9" xfId="52250"/>
    <cellStyle name="差_2015年开发区收支预算表20150826定稿（加科技明细）结算后调整 15" xfId="52251"/>
    <cellStyle name="差_2015年开发区收支预算表20150826定稿（加科技明细）结算后调整 20" xfId="52252"/>
    <cellStyle name="差_元-3月开发区税收收入完成情况表 11 11 2" xfId="52253"/>
    <cellStyle name="Comma  - Style2 9 7 2 2" xfId="52254"/>
    <cellStyle name="好_2014年元-12月收支 3 5" xfId="52255"/>
    <cellStyle name="强调 3 3 14" xfId="52256"/>
    <cellStyle name="差_2014年元-12月收支 2 10 6" xfId="52257"/>
    <cellStyle name="Accent5 5 2 2" xfId="52258"/>
    <cellStyle name="好_123 2 8 9 2" xfId="52259"/>
    <cellStyle name="SHADEDSTORES 4 14 2" xfId="52260"/>
    <cellStyle name="Accent5 - 60% 9 7 2 2" xfId="52261"/>
    <cellStyle name="Comma  - Style4 11 7 2 2" xfId="52262"/>
    <cellStyle name="Accent6 10 11 2 2" xfId="52263"/>
    <cellStyle name="好_Book1 3 11 2" xfId="52264"/>
    <cellStyle name="常规 2 8 7 11" xfId="52265"/>
    <cellStyle name="好_2012年调整预算 4 11" xfId="52266"/>
    <cellStyle name="好_2012年调整预算 13 12 2" xfId="52267"/>
    <cellStyle name="Accent5 - 20% 6 14" xfId="52268"/>
    <cellStyle name="常规 2 2 2 8 4 5" xfId="52269"/>
    <cellStyle name="常规 2 2 5 2 2 9 2" xfId="52270"/>
    <cellStyle name="好_Book1 23 2" xfId="52271"/>
    <cellStyle name="好_Book1 18 2" xfId="52272"/>
    <cellStyle name="差_财政优惠政策计算表20140527 3 12" xfId="52273"/>
    <cellStyle name="常规 18 8 5" xfId="52274"/>
    <cellStyle name="好_Book1_1 2 8 2" xfId="52275"/>
    <cellStyle name="差_元-3月开发区税收收入完成情况表 12 11 2" xfId="52276"/>
    <cellStyle name="好_财政优惠政策计算表20140527 2 4 8 2" xfId="52277"/>
    <cellStyle name="常规 17 11 15" xfId="52278"/>
    <cellStyle name="差_2014年元-12月收支 7 14 2" xfId="52279"/>
    <cellStyle name="好_2014年元-12月收支 2 10 5 2" xfId="52280"/>
    <cellStyle name="差_（定稿）2013年开发区区域内税收汇总03版 2 6 5 2" xfId="52281"/>
    <cellStyle name="超级链接 2 3 2" xfId="52282"/>
    <cellStyle name="常规 6 2 7 3" xfId="52283"/>
    <cellStyle name="Comma  - Style3 6 10" xfId="52284"/>
    <cellStyle name="常规 2 2 6 2 8 4" xfId="52285"/>
    <cellStyle name="常规 5 2 2 8 12" xfId="52286"/>
    <cellStyle name="Accent5 - 20% 5 11" xfId="52287"/>
    <cellStyle name="差_财政优惠政策计算表20140527 2 4 6" xfId="52288"/>
    <cellStyle name="Accent2 - 40% 8 2 4" xfId="52289"/>
    <cellStyle name="差_2012年调整预算 7" xfId="52290"/>
    <cellStyle name="Input [yellow] 12 3" xfId="52291"/>
    <cellStyle name="Comma  - Style6 2 5 2 2" xfId="52292"/>
    <cellStyle name="后继超级链接 2 3" xfId="52293"/>
    <cellStyle name="常规 8 13 10 2" xfId="52294"/>
    <cellStyle name="好_（定稿）2013年开发区区域内税收汇总03版 9 3" xfId="52295"/>
    <cellStyle name="常规 9 2 18" xfId="52296"/>
    <cellStyle name="常规 9 2 23" xfId="52297"/>
    <cellStyle name="差_2015年开发区收支预算表20150301 2 7 11 2" xfId="52298"/>
    <cellStyle name="Accent4 - 20% 11 11" xfId="52299"/>
    <cellStyle name="Accent6 - 20% 2 2 4" xfId="52300"/>
    <cellStyle name="差_2015年开发区收支预算表20150301 8 12 2" xfId="52301"/>
    <cellStyle name="好_2015年开发区收支预算表20150301 7 2 2" xfId="52302"/>
    <cellStyle name="后继超链接 4 3" xfId="52303"/>
    <cellStyle name="常规 15 2 3 5" xfId="52304"/>
    <cellStyle name="常规 2 5 4 11 2" xfId="52305"/>
    <cellStyle name="Accent5 - 60% 9 13" xfId="52306"/>
    <cellStyle name="Comma  - Style4 11 13" xfId="52307"/>
    <cellStyle name="常规 2 8 3 3 2" xfId="52308"/>
    <cellStyle name="好_财政优惠政策计算表20140527 5 14" xfId="52309"/>
    <cellStyle name="差_咸宁市直2013年政府基建支出预算表（一上) 2 7 8" xfId="52310"/>
    <cellStyle name="常规 2 2 6 2 9 12" xfId="52311"/>
    <cellStyle name="Accent4 - 60% 5" xfId="52312"/>
    <cellStyle name="Accent3 - 40% 7 10 2" xfId="52313"/>
    <cellStyle name="Comma  - Style7 10 13 2 2" xfId="52314"/>
    <cellStyle name="好_（定稿）2013年开发区区域内税收汇总03版 11" xfId="52315"/>
    <cellStyle name="数字 11 16" xfId="52316"/>
    <cellStyle name="差_123 10 11" xfId="52317"/>
    <cellStyle name="Comma  - Style3 10 5 3" xfId="52318"/>
    <cellStyle name="好_2012-2013年结算140424李爱民 3 7 2" xfId="52319"/>
    <cellStyle name="Normalny_Arkusz1" xfId="52320"/>
    <cellStyle name="常规 7 22 2" xfId="52321"/>
    <cellStyle name="常规 7 17 2" xfId="52322"/>
    <cellStyle name="常规 2 2 10 5 2" xfId="52323"/>
    <cellStyle name="差_咸宁市直2013年政府基建支出预算表（一上) 2 8 2" xfId="52324"/>
    <cellStyle name="常规 9 3 7 6" xfId="52325"/>
    <cellStyle name="Accent6 - 20% 5 9 2 2" xfId="52326"/>
    <cellStyle name="Comma  - Style5 7 8" xfId="52327"/>
    <cellStyle name="强调 3 8 11" xfId="52328"/>
    <cellStyle name="常规 13 2 4 2" xfId="52329"/>
    <cellStyle name="Input [yellow] 2 2 3" xfId="52330"/>
    <cellStyle name="常规 2 2 8 2 9 11" xfId="52331"/>
    <cellStyle name="常规 5 14 9 2" xfId="52332"/>
    <cellStyle name="常规 6 2 3" xfId="52333"/>
    <cellStyle name="差_123 4 11" xfId="52334"/>
    <cellStyle name="常规 2 5 4 2 2" xfId="52335"/>
    <cellStyle name="Accent3 - 60% 3 2 5" xfId="52336"/>
    <cellStyle name="常规 2 2 2 2 9 10 2" xfId="52337"/>
    <cellStyle name="差_财政优惠政策计算表20140527 8 4" xfId="52338"/>
    <cellStyle name="差_2015年开发区收支预算表20150826定稿（加科技明细）结算后调整 14" xfId="52339"/>
    <cellStyle name="常规 2 6 4 7 2" xfId="52340"/>
    <cellStyle name="SHADEDSTORES 6 3 4 2" xfId="52341"/>
    <cellStyle name="好_（定稿）2013年开发区区域内税收汇总03版 4 5" xfId="52342"/>
    <cellStyle name="Accent2 - 40% 12 7" xfId="52343"/>
    <cellStyle name="常规 2 2 14 13" xfId="52344"/>
    <cellStyle name="60% - 强调文字颜色 1 7" xfId="52345"/>
    <cellStyle name="好_财政优惠政策计算表20140527 20" xfId="52346"/>
    <cellStyle name="好_财政优惠政策计算表20140527 15" xfId="52347"/>
    <cellStyle name="好_Book1_1 2 3 14" xfId="52348"/>
    <cellStyle name="差_咸宁市直2013年政府基建支出预算表（一上) 2 6 10" xfId="52349"/>
    <cellStyle name="差_财政优惠政策计算表20140527 7 12 2" xfId="52350"/>
    <cellStyle name="Accent1 - 40% 9 2 5 2" xfId="52351"/>
    <cellStyle name="常规 2 19 5 2" xfId="52352"/>
    <cellStyle name="好_财政优惠政策计算表20140527 3 8 2" xfId="52353"/>
    <cellStyle name="差_2013年财政收支表（2月8日） 9 7" xfId="52354"/>
    <cellStyle name="Comma  - Style4 11 2 3" xfId="52355"/>
    <cellStyle name="Accent5 - 60% 9 2 3" xfId="52356"/>
    <cellStyle name="常规 2 2 2 6 5 12" xfId="52357"/>
    <cellStyle name="Comma [0] 14" xfId="52358"/>
    <cellStyle name="好_2012年调整预算 10 8 2" xfId="52359"/>
    <cellStyle name="好_财政优惠政策计算表20140527 5 11" xfId="52360"/>
    <cellStyle name="Comma  - Style4 11 10" xfId="52361"/>
    <cellStyle name="Accent5 - 60% 9 10" xfId="52362"/>
    <cellStyle name="常规 2 2 2 4 7 9 2" xfId="52363"/>
    <cellStyle name="常规 2 2 8 2 8 9" xfId="52364"/>
    <cellStyle name="好_123 2 3 2" xfId="52365"/>
    <cellStyle name="强调 2 7 2 2" xfId="52366"/>
    <cellStyle name="差_元-3月开发区税收收入完成情况表 2 6 8" xfId="52367"/>
    <cellStyle name="好_（定稿）2013年开发区区域内税收汇总03版 2 8 14" xfId="52368"/>
    <cellStyle name="Comma  - Style8 7 5" xfId="52369"/>
    <cellStyle name="好_（定稿）2013年开发区区域内税收汇总03版 6 9" xfId="52370"/>
    <cellStyle name="40% - 强调文字颜色 4 2 4 2" xfId="52371"/>
    <cellStyle name="常规 2 2 9 2 18" xfId="52372"/>
    <cellStyle name="常规 6 2 2 9 2" xfId="52373"/>
    <cellStyle name="后继超级链接 10 11" xfId="52374"/>
    <cellStyle name="常规 2 2 5 2 6 13" xfId="52375"/>
    <cellStyle name="好_123 5 13" xfId="52376"/>
    <cellStyle name="PSInt 2 6 2" xfId="52377"/>
    <cellStyle name="差_2014年元-12月收支 4 14" xfId="52378"/>
    <cellStyle name="Accent1 - 40% 12 6" xfId="52379"/>
    <cellStyle name="Comma  - Style3 10 8 3" xfId="52380"/>
    <cellStyle name="Comma  - Style7 11 10 3" xfId="52381"/>
    <cellStyle name="差_2014年元-12月收支 2 12 3 2" xfId="52382"/>
    <cellStyle name="好_2012年调整预算 5 10 2" xfId="52383"/>
    <cellStyle name="Accent1 - 40% 10 7" xfId="52384"/>
    <cellStyle name="Calc Currency (0) 3 2" xfId="52385"/>
    <cellStyle name="Accent4 - 60% 7 2 2" xfId="52386"/>
    <cellStyle name="常规 2 8 5 11 2" xfId="52387"/>
    <cellStyle name="Comma  - Style4 2 12 3" xfId="52388"/>
    <cellStyle name="entry box 2 5 2 2" xfId="52389"/>
    <cellStyle name="常规 10 2 6 11" xfId="52390"/>
    <cellStyle name="好_2013年财政收支表（2月8日） 5 10" xfId="52391"/>
    <cellStyle name="entry box 8 2" xfId="52392"/>
    <cellStyle name="差_元-3月开发区税收收入完成情况表 2 12 3" xfId="52393"/>
    <cellStyle name="常规 18 2 13" xfId="52394"/>
    <cellStyle name="常规 2 2 2 7 4 11 2" xfId="52395"/>
    <cellStyle name="常规 2 2 2 8 5 3 2" xfId="52396"/>
    <cellStyle name="数字 3 11" xfId="52397"/>
    <cellStyle name="常规 10 12 2 2" xfId="52398"/>
    <cellStyle name="Accent6 - 20% 6 8 2" xfId="52399"/>
    <cellStyle name="常规 17 6 7" xfId="52400"/>
    <cellStyle name="差_咸宁市直2013年政府基建支出预算表（一上) 2 2 13 2" xfId="52401"/>
    <cellStyle name="Accent5 2 12 2 2" xfId="52402"/>
    <cellStyle name="_一四星酒店方案 9 5" xfId="52403"/>
    <cellStyle name="常规 2 2 7 2 7 2" xfId="52404"/>
    <cellStyle name="SHADEDSTORES 6 9 4" xfId="52405"/>
    <cellStyle name="差_咸宁市直2013年政府基建支出预算表（一上) 2 6 14" xfId="52406"/>
    <cellStyle name="差_2012年调整预算 14 2" xfId="52407"/>
    <cellStyle name="Comma  - Style8 4 5" xfId="52408"/>
    <cellStyle name="Input Cells 3" xfId="52409"/>
    <cellStyle name="差_Book1 10 8 2" xfId="52410"/>
    <cellStyle name="好_（定稿）2013年开发区区域内税收汇总03版 3 9" xfId="52411"/>
    <cellStyle name="Calc Currency (0) 5 2" xfId="52412"/>
    <cellStyle name="Comma  - Style6 4 8 3" xfId="52413"/>
    <cellStyle name="Comma  - Style2 4 2 2 2" xfId="52414"/>
    <cellStyle name="好_2012年调整预算 5 12 2" xfId="52415"/>
    <cellStyle name="Accent1 - 40% 12 7" xfId="52416"/>
    <cellStyle name="常规 15 2 3 6" xfId="52417"/>
    <cellStyle name="好_2015年开发区收支预算表20150301 2 4 2 2" xfId="52418"/>
    <cellStyle name="Comma  - Style6 11 9" xfId="52419"/>
    <cellStyle name="常规 9 2 3 9 2" xfId="52420"/>
    <cellStyle name="常规 2 2 4 13" xfId="52421"/>
    <cellStyle name="差_Book1_1 2 11 9" xfId="52422"/>
    <cellStyle name="常规 2 4 3 10" xfId="52423"/>
    <cellStyle name="常规 10 2 17 2" xfId="52424"/>
    <cellStyle name="常规 10 2 22 2" xfId="52425"/>
    <cellStyle name="好_财政优惠政策计算表20140527 3 4" xfId="52426"/>
    <cellStyle name="超级链接 5 8 2" xfId="52427"/>
    <cellStyle name="Accent3 - 60% 5 12" xfId="52428"/>
    <cellStyle name="常规 2 2 4 2 3 13" xfId="52429"/>
    <cellStyle name="常规 9 3 5 7 2" xfId="52430"/>
    <cellStyle name="好_2015年开发区收支预算表20150301 11 10 2" xfId="52431"/>
    <cellStyle name="Comma  - Style5 5 9 2" xfId="52432"/>
    <cellStyle name="差_2012年调整预算 2 4 11 2" xfId="52433"/>
    <cellStyle name="强调 3 6 8" xfId="52434"/>
    <cellStyle name="差_（定稿）2013年开发区区域内税收汇总03版 19" xfId="52435"/>
    <cellStyle name="差_（定稿）2013年开发区区域内税收汇总03版 24" xfId="52436"/>
    <cellStyle name="好_元-3月开发区税收收入完成情况表 2 6 14" xfId="52437"/>
    <cellStyle name="Accent3 - 40% 9 5 2" xfId="52438"/>
    <cellStyle name="Total 3 3 2" xfId="52439"/>
    <cellStyle name="好_123 7 10" xfId="52440"/>
    <cellStyle name="常规 13 9 6 2" xfId="52441"/>
    <cellStyle name="好_2014年元-12月收支 2 23" xfId="52442"/>
    <cellStyle name="好_2014年元-12月收支 2 18" xfId="52443"/>
    <cellStyle name="Comma  - Style6 9 8 2" xfId="52444"/>
    <cellStyle name="常规 2 7 8 3" xfId="52445"/>
    <cellStyle name="链接单元格 2 5 2" xfId="52446"/>
    <cellStyle name="Accent2 - 60% 2 2 5" xfId="52447"/>
    <cellStyle name="常规 2 2 2 2 8 3" xfId="52448"/>
    <cellStyle name="好_123 2 8 3 2" xfId="52449"/>
    <cellStyle name="好_2015年元-12月收支 10 10" xfId="52450"/>
    <cellStyle name="差_Book1_1 2 12 12" xfId="52451"/>
    <cellStyle name="Comma  - Style6 12 12" xfId="52452"/>
    <cellStyle name="好_财政优惠政策计算表20140527 2 4 9 2" xfId="52453"/>
    <cellStyle name="常规 2 2 3 2 7 13" xfId="52454"/>
    <cellStyle name="Comma  - Style5 8 10" xfId="52455"/>
    <cellStyle name="差_Book1_1 8 7 2" xfId="52456"/>
    <cellStyle name="常规 5 3 2 8 5 2" xfId="52457"/>
    <cellStyle name="差_2015年元-12月收支 2 9 5 2" xfId="52458"/>
    <cellStyle name="Comma  - Style8 3 5 2" xfId="52459"/>
    <cellStyle name="常规 3 7 7 2" xfId="52460"/>
    <cellStyle name="好_（定稿）2013年开发区区域内税收汇总03版 2 8 6 2" xfId="52461"/>
    <cellStyle name="Accent6 - 60% 12 3" xfId="52462"/>
    <cellStyle name="常规 3 3 7 2" xfId="52463"/>
    <cellStyle name="未定义 4 2" xfId="52464"/>
    <cellStyle name="常规 2 2 2 6 10" xfId="52465"/>
    <cellStyle name="好_2015年开发区收支预算表20150826定稿（加科技明细）结算后调整 6 5" xfId="52466"/>
    <cellStyle name="差_2012年调整预算 2 11 5 2" xfId="52467"/>
    <cellStyle name="未定义 2 13" xfId="52468"/>
    <cellStyle name="常规 3 3 5 13" xfId="52469"/>
    <cellStyle name="Comma  - Style7 11 8 3" xfId="52470"/>
    <cellStyle name="Accent5 - 40% 10 13 2" xfId="52471"/>
    <cellStyle name="Accent1 10 9" xfId="52472"/>
    <cellStyle name="常规 2 2 2 5 16" xfId="52473"/>
    <cellStyle name="常规 2 2 2 5 21" xfId="52474"/>
    <cellStyle name="Comma  - Style3 8 10 2" xfId="52475"/>
    <cellStyle name="好_Book1 11 7 2" xfId="52476"/>
    <cellStyle name="Comma  - Style8 11 12 3" xfId="52477"/>
    <cellStyle name="常规 12 2 15" xfId="52478"/>
    <cellStyle name="常规 12 2 20" xfId="52479"/>
    <cellStyle name="Comma  - Style8 12 14" xfId="52480"/>
    <cellStyle name="差_Book1 4 11" xfId="52481"/>
    <cellStyle name="常规 2 2 2 4 7 14" xfId="52482"/>
    <cellStyle name="常规 5 2 2 12 2" xfId="52483"/>
    <cellStyle name="货币 2 8 9" xfId="52484"/>
    <cellStyle name="Accent2 - 40% 5 13 2" xfId="52485"/>
    <cellStyle name="数字 22" xfId="52486"/>
    <cellStyle name="数字 17" xfId="52487"/>
    <cellStyle name="差_元-3月开发区税收收入完成情况表 11 12" xfId="52488"/>
    <cellStyle name="差_2013年财政收支表（2月8日）" xfId="52489"/>
    <cellStyle name="常规 2 2 2 3 7 9 2" xfId="52490"/>
    <cellStyle name="常规 2 2 2 2 3 2 2" xfId="52491"/>
    <cellStyle name="差_Book1 3 5" xfId="52492"/>
    <cellStyle name="差_2015年元-12月收支 3 13 2" xfId="52493"/>
    <cellStyle name="差_Book1_1 10 5 2" xfId="52494"/>
    <cellStyle name="常规 2 9 3 8 2" xfId="52495"/>
    <cellStyle name="差_2012年调整预算 2 10 13 2" xfId="52496"/>
    <cellStyle name="常规 11 2 3 3 2" xfId="52497"/>
    <cellStyle name="Comma  - Style5 12 13" xfId="52498"/>
    <cellStyle name="SHADEDSTORES 3 2" xfId="52499"/>
    <cellStyle name="常规 2 9 7 9 2" xfId="52500"/>
    <cellStyle name="常规 11 2 7 4 2" xfId="52501"/>
    <cellStyle name="常规 2 6 7 2" xfId="52502"/>
    <cellStyle name="常规 13 10 2 2" xfId="52503"/>
    <cellStyle name="Comma  - Style6 10 12" xfId="52504"/>
    <cellStyle name="差_Book1_1 2 10 12" xfId="52505"/>
    <cellStyle name="强调 1 11 11 2" xfId="52506"/>
    <cellStyle name="常规 2 20 13 2" xfId="52507"/>
    <cellStyle name="常规 2 15 13 2" xfId="52508"/>
    <cellStyle name="好_咸宁市直2013年政府基建支出预算表（一上) 3 7 2" xfId="52509"/>
    <cellStyle name="常规 10 5 3 2" xfId="52510"/>
    <cellStyle name="Comma  - Style8 8 4 2 2" xfId="52511"/>
    <cellStyle name="Comma  - Style5 8 14" xfId="52512"/>
    <cellStyle name="后继超级链接 10 4 2" xfId="52513"/>
    <cellStyle name="差_2012年调整预算 11 11" xfId="52514"/>
    <cellStyle name="常规 17 10 7" xfId="52515"/>
    <cellStyle name="常规 13 10 9 2" xfId="52516"/>
    <cellStyle name="常规 2 7 2 11 2" xfId="52517"/>
    <cellStyle name="常规 2 8 6 7 2" xfId="52518"/>
    <cellStyle name="常规 2 2 14" xfId="52519"/>
    <cellStyle name="好_2014年元-12月收支 2 9 4 2" xfId="52520"/>
    <cellStyle name="差_2012年调整预算 2 12 11" xfId="52521"/>
    <cellStyle name="常规 15 2 2 9" xfId="52522"/>
    <cellStyle name="差_元-3月开发区税收收入完成情况表 6 13 2" xfId="52523"/>
    <cellStyle name="Accent5 8 6 2" xfId="52524"/>
    <cellStyle name="Comma  - Style8 9 9 3" xfId="52525"/>
    <cellStyle name="Entered 2 8" xfId="52526"/>
    <cellStyle name="Accent3 - 40% 6 4 2" xfId="52527"/>
    <cellStyle name="数字 7" xfId="52528"/>
    <cellStyle name="差_（定稿）2013年开发区区域内税收汇总03版 4 4 2" xfId="52529"/>
    <cellStyle name="好_2015年开发区收支预算表20150301 12 10" xfId="52530"/>
    <cellStyle name="Accent5 - 60% 4 2 2" xfId="52531"/>
    <cellStyle name="常规 10 3 7 7" xfId="52532"/>
    <cellStyle name="常规 28 6" xfId="52533"/>
    <cellStyle name="Accent1 - 60% 6 4" xfId="52534"/>
    <cellStyle name="Accent6 3 11 2" xfId="52535"/>
    <cellStyle name="强调 2 11 10" xfId="52536"/>
    <cellStyle name="Comma  - Style6 13 3" xfId="52537"/>
    <cellStyle name="好_2012年调整预算 2 5 8" xfId="52538"/>
    <cellStyle name="差_Book1_1 2 4 14 2" xfId="52539"/>
    <cellStyle name="常规 2 2 2 5 4 13" xfId="52540"/>
    <cellStyle name="Accent3 4 2" xfId="52541"/>
    <cellStyle name="Accent6 - 40% 18 2 2" xfId="52542"/>
    <cellStyle name="Accent6 - 40% 23 2 2" xfId="52543"/>
    <cellStyle name="Accent5 - 20% 7 10" xfId="52544"/>
    <cellStyle name="PSSpacer 2 5" xfId="52545"/>
    <cellStyle name="Comma  - Style5 10 10 2" xfId="52546"/>
    <cellStyle name="Comma  - Style1 4 3 2 2" xfId="52547"/>
    <cellStyle name="常规 16 2 8" xfId="52548"/>
    <cellStyle name="Accent6 - 20% 5 4 3" xfId="52549"/>
    <cellStyle name="Accent5 - 20% 3 2 3 2" xfId="52550"/>
    <cellStyle name="后继超级链接 8 14 2" xfId="52551"/>
    <cellStyle name="差_123 2 6 6 2" xfId="52552"/>
    <cellStyle name="常规 8 5 2" xfId="52553"/>
    <cellStyle name="常规 6 4 2" xfId="52554"/>
    <cellStyle name="Accent2 2 2 4" xfId="52555"/>
    <cellStyle name="常规 11 7 2" xfId="52556"/>
    <cellStyle name="Input [yellow] 3 8 2" xfId="52557"/>
    <cellStyle name="好_元-3月开发区税收收入完成情况表 2 10 3" xfId="52558"/>
    <cellStyle name="Accent3 - 60% 8 5" xfId="52559"/>
    <cellStyle name="Accent6 - 20% 7 7 2" xfId="52560"/>
    <cellStyle name="常规 18 5 7" xfId="52561"/>
    <cellStyle name="好_2013年财政收支表（2月8日） 2 2 4 2" xfId="52562"/>
    <cellStyle name="常规 2 2 6 2 9" xfId="52563"/>
    <cellStyle name="Accent6 - 40% 10 13" xfId="52564"/>
    <cellStyle name="Accent2 - 40% 7 8 2" xfId="52565"/>
    <cellStyle name="Header2 4 6" xfId="52566"/>
    <cellStyle name="Comma  - Style3 11 10 3" xfId="52567"/>
    <cellStyle name="好_2015年开发区收支预算表20150301 12 5" xfId="52568"/>
    <cellStyle name="强调 1 11 2" xfId="52569"/>
    <cellStyle name="Comma  - Style3 12 3 2 2" xfId="52570"/>
    <cellStyle name="Accent6 - 40% 5 11 2 2" xfId="52571"/>
    <cellStyle name="差_2014年元-12月收支 2 9 12" xfId="52572"/>
    <cellStyle name="Header2 3 4 2 2" xfId="52573"/>
    <cellStyle name="Comma  - Style1 10 11" xfId="52574"/>
    <cellStyle name="好_2015年开发区收支预算表20150301 8 3 2" xfId="52575"/>
    <cellStyle name="常规 10 2 23" xfId="52576"/>
    <cellStyle name="常规 10 2 18" xfId="52577"/>
    <cellStyle name="差_2015年开发区收支预算表20150826定稿（加科技明细）结算后调整 2 7 11 2" xfId="52578"/>
    <cellStyle name="Accent5 2 2 5 2" xfId="52579"/>
    <cellStyle name="Header2 4 6 4" xfId="52580"/>
    <cellStyle name="60% - 强调文字颜色 3 2 2" xfId="52581"/>
    <cellStyle name="常规 16 2 6 4" xfId="52582"/>
    <cellStyle name="差_元-3月开发区税收收入完成情况表 2 12 6" xfId="52583"/>
    <cellStyle name="Accent5 10 2 4" xfId="52584"/>
    <cellStyle name="Accent4 - 20% 2 15" xfId="52585"/>
    <cellStyle name="Accent6 - 60% 8 2 6 2" xfId="52586"/>
    <cellStyle name="好_财政优惠政策计算表20140527 2 11 9 2" xfId="52587"/>
    <cellStyle name="entry box 11 2 2" xfId="52588"/>
    <cellStyle name="常规 2 2 9 2 2 11" xfId="52589"/>
    <cellStyle name="Accent5 - 40% 3" xfId="52590"/>
    <cellStyle name="好_2013年财政收支表（2月8日） 26 2" xfId="52591"/>
    <cellStyle name="Accent4 - 60% 8" xfId="52592"/>
    <cellStyle name="常规 10 2 6 8 2" xfId="52593"/>
    <cellStyle name="常规 2 2 2 5 9 5" xfId="52594"/>
    <cellStyle name="常规 8 2 2 4" xfId="52595"/>
    <cellStyle name="常规 2 2 2 2 2 14" xfId="52596"/>
    <cellStyle name="强调 2 8 9" xfId="52597"/>
    <cellStyle name="常规 4 4 7 2 2" xfId="52598"/>
    <cellStyle name="差_财政优惠政策计算表20140527 2 6 3" xfId="52599"/>
    <cellStyle name="常规 18 11 12" xfId="52600"/>
    <cellStyle name="Comma  - Style7 4 13 2 2" xfId="52601"/>
    <cellStyle name="后继超级链接 7 14" xfId="52602"/>
    <cellStyle name="常规 2 2 8 2 9 9 2" xfId="52603"/>
    <cellStyle name="好_123 2 4 2 2" xfId="52604"/>
    <cellStyle name="Comma  - Style1 7 13" xfId="52605"/>
    <cellStyle name="Accent1 6 10" xfId="52606"/>
    <cellStyle name="小数 8 11 2" xfId="52607"/>
    <cellStyle name="输入 2 2 2" xfId="52608"/>
    <cellStyle name="Comma  - Style2 11 7 3" xfId="52609"/>
    <cellStyle name="常规 2 2 2 9 12 7 2" xfId="52610"/>
    <cellStyle name="Accent1 - 40% 2 15" xfId="52611"/>
    <cellStyle name="Comma  - Style2 5 8 2" xfId="52612"/>
    <cellStyle name="常规 3 3 7 5 2" xfId="52613"/>
    <cellStyle name="常规 2 2 3 2 7 11" xfId="52614"/>
    <cellStyle name="常规 2 3 5" xfId="52615"/>
    <cellStyle name="未定义 2 10 4" xfId="52616"/>
    <cellStyle name="好_2012-2013年结算140424李爱民 2 11 9 2" xfId="52617"/>
    <cellStyle name="差_财政优惠政策计算表20140527 2 3 7" xfId="52618"/>
    <cellStyle name="好_2015年开发区收支预算表20150826定稿（加科技明细）结算后调整 11 6 2" xfId="52619"/>
    <cellStyle name="差_（定稿）2013年开发区区域内税收汇总03版 17 2" xfId="52620"/>
    <cellStyle name="差_（定稿）2013年开发区区域内税收汇总03版 22 2" xfId="52621"/>
    <cellStyle name="Accent4 - 20% 5 3 2" xfId="52622"/>
    <cellStyle name="Accent6 - 20% 6 2 5 2" xfId="52623"/>
    <cellStyle name="常规 2 2 2 8 5 8" xfId="52624"/>
    <cellStyle name="差_财政优惠政策计算表20140527 2 5 10" xfId="52625"/>
    <cellStyle name="常规 2 2 2 3 8 12 2" xfId="52626"/>
    <cellStyle name="常规 2 4 10 13 2" xfId="52627"/>
    <cellStyle name="常规 2 2 2 7 12 4" xfId="52628"/>
    <cellStyle name="Accent6 - 60% 6 3" xfId="52629"/>
    <cellStyle name="差_123 10 13" xfId="52630"/>
    <cellStyle name="Comma  - Style6 7 14 2" xfId="52631"/>
    <cellStyle name="差_2015年元-12月收支 2 5 8" xfId="52632"/>
    <cellStyle name="常规 5 3 2 4 8" xfId="52633"/>
    <cellStyle name="40% - 强调文字颜色 4 4" xfId="52634"/>
    <cellStyle name="Header2 5 2 4" xfId="52635"/>
    <cellStyle name="Accent5 3 13 2 2" xfId="52636"/>
    <cellStyle name="常规 5 2 2 3 13 2" xfId="52637"/>
    <cellStyle name="Accent3 - 40% 5 9 2" xfId="52638"/>
    <cellStyle name="差_（定稿）2013年开发区区域内税收汇总03版 2 3 4 2" xfId="52639"/>
    <cellStyle name="_Book1_4 2 2" xfId="52640"/>
    <cellStyle name="差_财政优惠政策计算表20140527 7 5" xfId="52641"/>
    <cellStyle name="Comma  - Style3 12 3" xfId="52642"/>
    <cellStyle name="Accent6 - 40% 5 11" xfId="52643"/>
    <cellStyle name="常规 9 3 7 5" xfId="52644"/>
    <cellStyle name="常规 9 2 12 13" xfId="52645"/>
    <cellStyle name="常规 10 2 10 4 2" xfId="52646"/>
    <cellStyle name="常规 5 3 2 13" xfId="52647"/>
    <cellStyle name="差_2015年元-12月收支 2 23" xfId="52648"/>
    <cellStyle name="差_2015年元-12月收支 2 18" xfId="52649"/>
    <cellStyle name="常规 2 3 21 2" xfId="52650"/>
    <cellStyle name="常规 2 3 16 2" xfId="52651"/>
    <cellStyle name="entry box 5 5" xfId="52652"/>
    <cellStyle name="Accent4 - 40% 2 4" xfId="52653"/>
    <cellStyle name="Accent5 5 2 6 2 2" xfId="52654"/>
    <cellStyle name="常规 9 2 5" xfId="52655"/>
    <cellStyle name="常规 3 13 9 2" xfId="52656"/>
    <cellStyle name="Comma  - Style7 12 3 2 2" xfId="52657"/>
    <cellStyle name="常规 2 2 3 2 4 7 2" xfId="52658"/>
    <cellStyle name="Comma  - Style3 9 11 2 2" xfId="52659"/>
    <cellStyle name="常规 2 2 2 7 6 6 2" xfId="52660"/>
    <cellStyle name="后继超级链接 8 7 2" xfId="52661"/>
    <cellStyle name="entry box 4 7 2" xfId="52662"/>
    <cellStyle name="Prefilled 6 3 3" xfId="52663"/>
    <cellStyle name="好_2015年开发区收支预算表20150826定稿（加科技明细）结算后调整 25 2" xfId="52664"/>
    <cellStyle name="常规 10 3 4 12 2" xfId="52665"/>
    <cellStyle name="Accent1 9 3" xfId="52666"/>
    <cellStyle name="常规 2 2 7 2 3 13 2" xfId="52667"/>
    <cellStyle name="PSDec 2 4 2 2" xfId="52668"/>
    <cellStyle name="常规 14 13" xfId="52669"/>
    <cellStyle name="货币 2 8 8 2" xfId="52670"/>
    <cellStyle name="好_2012-2013年结算140424李爱民 8 11" xfId="52671"/>
    <cellStyle name="差_（定稿）2013年开发区区域内税收汇总03版 13" xfId="52672"/>
    <cellStyle name="常规 18 26" xfId="52673"/>
    <cellStyle name="差_2015年开发区收支预算表20150301 11 11" xfId="52674"/>
    <cellStyle name="常规 2 2 2 10 3 5 2" xfId="52675"/>
    <cellStyle name="差_123 8 13" xfId="52676"/>
    <cellStyle name="好_Book1 9 2" xfId="52677"/>
    <cellStyle name="差_Book1_1 3 5" xfId="52678"/>
    <cellStyle name="常规 5 3 2 3 3" xfId="52679"/>
    <cellStyle name="差_2015年元-12月收支 2 4 3" xfId="52680"/>
    <cellStyle name="Accent5 - 40% 4 2 3" xfId="52681"/>
    <cellStyle name="差_（定稿）2013年开发区区域内税收汇总03版 2 10 10" xfId="52682"/>
    <cellStyle name="好_Book1_1 2 5 6" xfId="52683"/>
    <cellStyle name="40% - 强调文字颜色 6 7 2" xfId="52684"/>
    <cellStyle name="常规 15 2 10 2" xfId="52685"/>
    <cellStyle name="常规 6 9 11 2" xfId="52686"/>
    <cellStyle name="Accent5 - 60% 6 2 6" xfId="52687"/>
    <cellStyle name="Comma  - Style3 9 6 3" xfId="52688"/>
    <cellStyle name="差_2014年元-12月收支 12 10" xfId="52689"/>
    <cellStyle name="Accent1 - 20% 6 2 7" xfId="52690"/>
    <cellStyle name="好_Book1 9 12" xfId="52691"/>
    <cellStyle name="差_Book1_1 12 7" xfId="52692"/>
    <cellStyle name="好_Book1_1 2 4 5 2" xfId="52693"/>
    <cellStyle name="常规 13 11 2 2" xfId="52694"/>
    <cellStyle name="常规 2 7 7 2" xfId="52695"/>
    <cellStyle name="Accent6 - 60% 9 2 4 2" xfId="52696"/>
    <cellStyle name="Accent3 9 9" xfId="52697"/>
    <cellStyle name="表标题 12 10 3" xfId="52698"/>
    <cellStyle name="常规 2 2 2 2 10 13 2" xfId="52699"/>
    <cellStyle name="Accent6 8 2 7" xfId="52700"/>
    <cellStyle name="常规 15 2 2 6 2" xfId="52701"/>
    <cellStyle name="Comma  - Style3 9 4" xfId="52702"/>
    <cellStyle name="好_2012年调整预算 2 10 6 2" xfId="52703"/>
    <cellStyle name="差_（定稿）2013年开发区区域内税收汇总03版 2 9 11" xfId="52704"/>
    <cellStyle name="Accent3 - 60% 10 2 3" xfId="52705"/>
    <cellStyle name="货币 2 7 4 2" xfId="52706"/>
    <cellStyle name="常规 2 2 2 9 3 12" xfId="52707"/>
    <cellStyle name="好_Book1 11 3" xfId="52708"/>
    <cellStyle name="常规 2 2 6 2 6 7 2" xfId="52709"/>
    <cellStyle name="好_2014年元-12月收支 2 8 10" xfId="52710"/>
    <cellStyle name="Comma  - Style5 12 5 3" xfId="52711"/>
    <cellStyle name="常规 7 9 11" xfId="52712"/>
    <cellStyle name="常规 16 2 10" xfId="52713"/>
    <cellStyle name="常规 4 2 4 6 2" xfId="52714"/>
    <cellStyle name="常规 2 2 3 2 5 13" xfId="52715"/>
    <cellStyle name="Accent3 - 20% 4 11 2" xfId="52716"/>
    <cellStyle name="常规 4 2 11 8" xfId="52717"/>
    <cellStyle name="差_123 2 13" xfId="52718"/>
    <cellStyle name="好_2015年元-12月收支 7 10" xfId="52719"/>
    <cellStyle name="Comma  - Style1 8 6 3" xfId="52720"/>
    <cellStyle name="常规 17 6 12" xfId="52721"/>
    <cellStyle name="常规 5 3 2 12" xfId="52722"/>
    <cellStyle name="好_2015年开发区收支预算表20150301 8 6 2" xfId="52723"/>
    <cellStyle name="好_元-3月开发区税收收入完成情况表 3 7 2" xfId="52724"/>
    <cellStyle name="Accent4 4 3" xfId="52725"/>
    <cellStyle name="Accent4 - 40% 3 9 2" xfId="52726"/>
    <cellStyle name="Accent5 - 40% 9 13" xfId="52727"/>
    <cellStyle name="常规 2 2 9 2 4 14" xfId="52728"/>
    <cellStyle name="好_2013年财政收支表（2月8日） 2 8 12" xfId="52729"/>
    <cellStyle name="差_2015年开发区收支预算表20150301 2 20 2" xfId="52730"/>
    <cellStyle name="差_2015年开发区收支预算表20150301 2 15 2" xfId="52731"/>
    <cellStyle name="常规 18 3 6" xfId="52732"/>
    <cellStyle name="差_财政优惠政策计算表20140527 2 13" xfId="52733"/>
    <cellStyle name="常规 2 2 2 2 4 4" xfId="52734"/>
    <cellStyle name="差_咸宁市直2013年政府基建支出预算表（一上) 9 14 2" xfId="52735"/>
    <cellStyle name="常规 10 4 14" xfId="52736"/>
    <cellStyle name="差_2014年元-12月收支 2 12 11" xfId="52737"/>
    <cellStyle name="Accent5 - 60% 6 12 2 2" xfId="52738"/>
    <cellStyle name="好_2015年开发区收支预算表20150301 2 2 10" xfId="52739"/>
    <cellStyle name="常规 10 3 5 14 2" xfId="52740"/>
    <cellStyle name="常规 9 6" xfId="52741"/>
    <cellStyle name="强调 1 5 11 2" xfId="52742"/>
    <cellStyle name="常规 6 13 11" xfId="52743"/>
    <cellStyle name="强调 2 10 4 2" xfId="52744"/>
    <cellStyle name="好_2015年开发区收支预算表20150826定稿（加科技明细）结算后调整 8 6" xfId="52745"/>
    <cellStyle name="常规 2 2 2 10 8 11 2" xfId="52746"/>
    <cellStyle name="常规 2 8 10 3 2" xfId="52747"/>
    <cellStyle name="Accent6 2 7 2" xfId="52748"/>
    <cellStyle name="Accent1 - 20% 11 15" xfId="52749"/>
    <cellStyle name="Accent4 - 20% 3 2 2 2" xfId="52750"/>
    <cellStyle name="Accent5 - 20% 15 2" xfId="52751"/>
    <cellStyle name="Accent5 - 20% 20 2" xfId="52752"/>
    <cellStyle name="Accent5 - 40% 14 2" xfId="52753"/>
    <cellStyle name="常规 2 3 2 12" xfId="52754"/>
    <cellStyle name="好_2014年元-12月收支 7 14" xfId="52755"/>
    <cellStyle name="Accent4 8 2 3" xfId="52756"/>
    <cellStyle name="Comma  - Style7 12 6 2 2" xfId="52757"/>
    <cellStyle name="差_元-3月开发区税收收入完成情况表 8" xfId="52758"/>
    <cellStyle name="Accent5 - 40% 3 13 2" xfId="52759"/>
    <cellStyle name="SHADEDSTORES 2 2 2 3" xfId="52760"/>
    <cellStyle name="好_2015年开发区收支预算表20150301 9 8" xfId="52761"/>
    <cellStyle name="常规 5 5 6 2" xfId="52762"/>
    <cellStyle name="entry box 2 5 2" xfId="52763"/>
    <cellStyle name="常规 7 9 10 2" xfId="52764"/>
    <cellStyle name="差_2015年开发区收支预算表20150826定稿（加科技明细）结算后调整 9 2" xfId="52765"/>
    <cellStyle name="常规 2 2 2 3 9 9 2" xfId="52766"/>
    <cellStyle name="差_咸宁市直2013年政府基建支出预算表（一上) 2 3 2" xfId="52767"/>
    <cellStyle name="好_2015年元-12月收支 2 10 6 2" xfId="52768"/>
    <cellStyle name="Accent6 - 40% 4 3" xfId="52769"/>
    <cellStyle name="常规 2 10 6 5 2" xfId="52770"/>
    <cellStyle name="Comma  - Style5 12 12 2" xfId="52771"/>
    <cellStyle name="Accent5 - 40% 7 4 2" xfId="52772"/>
    <cellStyle name="常规 5 3 2 19" xfId="52773"/>
    <cellStyle name="常规 3 12 9 2" xfId="52774"/>
    <cellStyle name="Comma  - Style7 12 2 2 2" xfId="52775"/>
    <cellStyle name="Comma  - Style1 21 2 2" xfId="52776"/>
    <cellStyle name="Comma  - Style1 16 2 2" xfId="52777"/>
    <cellStyle name="Accent3 - 60% 10 12" xfId="52778"/>
    <cellStyle name="好_2012年调整预算 13 3 2" xfId="52779"/>
    <cellStyle name="Header2 3 2 2 2" xfId="52780"/>
    <cellStyle name="好_Book1_1 4 8" xfId="52781"/>
    <cellStyle name="好_2015年开发区收支预算表20150301 6 3 2" xfId="52782"/>
    <cellStyle name="差_123 2 12 8 2" xfId="52783"/>
    <cellStyle name="Header2 2 6 2" xfId="52784"/>
    <cellStyle name="Accent1 - 40% 6 7 2" xfId="52785"/>
    <cellStyle name="Accent4 9 5" xfId="52786"/>
    <cellStyle name="Input [yellow] 6 6 2 2" xfId="52787"/>
    <cellStyle name="Accent4 - 20% 5 2 4 2" xfId="52788"/>
    <cellStyle name="差_2013年财政收支表（2月8日） 8 11 2" xfId="52789"/>
    <cellStyle name="常规 2 7 4 13" xfId="52790"/>
    <cellStyle name="常规 9 3 3 9 2" xfId="52791"/>
    <cellStyle name="差_（定稿）2013年开发区区域内税收汇总03版 2 10 12 2" xfId="52792"/>
    <cellStyle name="好_2015年开发区收支预算表20150301 6 12" xfId="52793"/>
    <cellStyle name="Accent5 - 40% 4 2 5 2" xfId="52794"/>
    <cellStyle name="好_Book1_1 2 3 3 2" xfId="52795"/>
    <cellStyle name="好_财政优惠政策计算表20140527 10 14" xfId="52796"/>
    <cellStyle name="Accent6 - 40% 10 2" xfId="52797"/>
    <cellStyle name="常规 2 2 9 2 8 3 2" xfId="52798"/>
    <cellStyle name="Accent2 3 2 2" xfId="52799"/>
    <cellStyle name="数字 2 8" xfId="52800"/>
    <cellStyle name="Input [yellow] 5 5 3" xfId="52801"/>
    <cellStyle name="常规 13 4 3" xfId="52802"/>
    <cellStyle name="差_元-3月开发区税收收入完成情况表 2 10 11" xfId="52803"/>
    <cellStyle name="常规 2 6 8 12" xfId="52804"/>
    <cellStyle name="Accent2 7 8" xfId="52805"/>
    <cellStyle name="常规 15 2 8 3" xfId="52806"/>
    <cellStyle name="Input [yellow] 3 2 2" xfId="52807"/>
    <cellStyle name="差_2015年开发区收支预算表20150826定稿（加科技明细）结算后调整 2 9 5" xfId="52808"/>
    <cellStyle name="Accent6 - 20% 6 2 2 2 2" xfId="52809"/>
    <cellStyle name="常规 2 2 2 8 2 8 2" xfId="52810"/>
    <cellStyle name="Accent1 - 40% 8 9 2" xfId="52811"/>
    <cellStyle name="强调文字颜色 4 2 7" xfId="52812"/>
    <cellStyle name="好_咸宁市直2013年政府基建支出预算表（一上) 3 5 2" xfId="52813"/>
    <cellStyle name="Accent5 - 20% 10 2 2" xfId="52814"/>
    <cellStyle name="_一四星酒店方案 12" xfId="52815"/>
    <cellStyle name="强调 1 14" xfId="52816"/>
    <cellStyle name="表标题 11 6 3" xfId="52817"/>
    <cellStyle name="常规 9 2 14" xfId="52818"/>
    <cellStyle name="好_2012-2013年结算140424李爱民 6 6" xfId="52819"/>
    <cellStyle name="小数 11" xfId="52820"/>
    <cellStyle name="常规 10 10 4" xfId="52821"/>
    <cellStyle name="Accent1 - 20% 3 2 2" xfId="52822"/>
    <cellStyle name="Accent5 - 60% 4 9" xfId="52823"/>
    <cellStyle name="差_财政优惠政策计算表20140527 6 2" xfId="52824"/>
    <cellStyle name="Comma  - Style7 7 10" xfId="52825"/>
    <cellStyle name="Accent1 - 40% 2 9" xfId="52826"/>
    <cellStyle name="常规 16 2 7 3" xfId="52827"/>
    <cellStyle name="常规 9 2 10 4 2" xfId="52828"/>
    <cellStyle name="差_2013年财政收支表（2月8日） 12 6" xfId="52829"/>
    <cellStyle name="小数 3" xfId="52830"/>
    <cellStyle name="好_2012年调整预算 4 5 2" xfId="52831"/>
    <cellStyle name="常规 2 2 2 2 9 13 2" xfId="52832"/>
    <cellStyle name="Comma  - Style7 8 12" xfId="52833"/>
    <cellStyle name="Accent6 - 40% 6 13 2 2" xfId="52834"/>
    <cellStyle name="常规 2 3 2 12 2" xfId="52835"/>
    <cellStyle name="Comma  - Style1 5 4" xfId="52836"/>
    <cellStyle name="Accent5 10 4 2" xfId="52837"/>
    <cellStyle name="好_财政优惠政策计算表20140527 2 11 9" xfId="52838"/>
    <cellStyle name="常规 2 4 6 10" xfId="52839"/>
    <cellStyle name="好_2015年开发区收支预算表20150826定稿（加科技明细）结算后调整 12 14" xfId="52840"/>
    <cellStyle name="Accent6 - 40% 4 2 6" xfId="52841"/>
    <cellStyle name="常规 16 8 2" xfId="52842"/>
    <cellStyle name="常规 21 8 2" xfId="52843"/>
    <cellStyle name="差_（定稿）2013年开发区区域内税收汇总03版 10 11" xfId="52844"/>
    <cellStyle name="差_2012年调整预算 7 13 2" xfId="52845"/>
    <cellStyle name="好_2014年元-12月收支 2 6 13" xfId="52846"/>
    <cellStyle name="差_2014年元-12月收支 2 3 10 2" xfId="52847"/>
    <cellStyle name="常规 9 2 11 12 2" xfId="52848"/>
    <cellStyle name="_一四星酒店方案 6 3" xfId="52849"/>
    <cellStyle name="常规 13 12 3 2" xfId="52850"/>
    <cellStyle name="SHADEDSTORES 3 2 4 2 2" xfId="52851"/>
    <cellStyle name="常规 2 8 8 2" xfId="52852"/>
    <cellStyle name="常规 2 2 2 2 13" xfId="52853"/>
    <cellStyle name="差_咸宁市直2013年政府基建支出预算表（一上) 17" xfId="52854"/>
    <cellStyle name="差_咸宁市直2013年政府基建支出预算表（一上) 22" xfId="52855"/>
    <cellStyle name="Comma  - Style2 8 5" xfId="52856"/>
    <cellStyle name="常规 9 2 9 8 2" xfId="52857"/>
    <cellStyle name="好_（定稿）2013年开发区区域内税收汇总03版 4 13 2" xfId="52858"/>
    <cellStyle name="常规 2 17 9 2" xfId="52859"/>
    <cellStyle name="常规 10 2 21" xfId="52860"/>
    <cellStyle name="常规 10 2 16" xfId="52861"/>
    <cellStyle name="好_财政优惠政策计算表20140527 2 2 5 2" xfId="52862"/>
    <cellStyle name="差_财政优惠政策计算表20140527 2 8 13" xfId="52863"/>
    <cellStyle name="好_2015年元-12月收支 12 14" xfId="52864"/>
    <cellStyle name="数字 3 15" xfId="52865"/>
    <cellStyle name="差_2014年元-12月收支 2 12 7 2" xfId="52866"/>
    <cellStyle name="好_2013年财政收支表（2月8日） 9 7" xfId="52867"/>
    <cellStyle name="差_（定稿）2013年开发区区域内税收汇总03版 5 12" xfId="52868"/>
    <cellStyle name="常规 6 2 6 8 2" xfId="52869"/>
    <cellStyle name="Accent3 - 60% 8 4" xfId="52870"/>
    <cellStyle name="好_元-3月开发区税收收入完成情况表 2 10 2" xfId="52871"/>
    <cellStyle name="好_2015年开发区收支预算表20150826定稿（加科技明细）结算后调整 9 7 2" xfId="52872"/>
    <cellStyle name="超级链接 8 8" xfId="52873"/>
    <cellStyle name="常规 6 2 10 7 2" xfId="52874"/>
    <cellStyle name="Comma  - Style8 4 11 3" xfId="52875"/>
    <cellStyle name="好_2015年元-12月收支 3 5" xfId="52876"/>
    <cellStyle name="Comma  - Style5 5 2" xfId="52877"/>
    <cellStyle name="差_2015年开发区收支预算表20150301 11 7 2" xfId="52878"/>
    <cellStyle name="差_Book1_1 2 2 11" xfId="52879"/>
    <cellStyle name="差_财政优惠政策计算表20140527 8 11" xfId="52880"/>
    <cellStyle name="Comma  - Style6 2 11" xfId="52881"/>
    <cellStyle name="Comma  - Style7 5 12" xfId="52882"/>
    <cellStyle name="常规 26 9 2" xfId="52883"/>
    <cellStyle name="Comma  - Style1 4 6 3" xfId="52884"/>
    <cellStyle name="Accent5 - 60% 6 2 5 2" xfId="52885"/>
    <cellStyle name="好_2014年元-12月收支 2 8 12 2" xfId="52886"/>
    <cellStyle name="Accent4 - 60% 11" xfId="52887"/>
    <cellStyle name="常规 10 2 2 2 2 4 2" xfId="52888"/>
    <cellStyle name="好_元-3月开发区税收收入完成情况表 2 5 8 2" xfId="52889"/>
    <cellStyle name="好_2015年元-12月收支 2 25" xfId="52890"/>
    <cellStyle name="差_（定稿）2013年开发区区域内税收汇总03版 2 2 7" xfId="52891"/>
    <cellStyle name="Comma  - Style5 12 5" xfId="52892"/>
    <cellStyle name="Accent1 - 40% 5 13 2" xfId="52893"/>
    <cellStyle name="后继超级链接 2 6 2" xfId="52894"/>
    <cellStyle name="常规 2 2 2 4 8 5" xfId="52895"/>
    <cellStyle name="常规 2 2 3 2 8" xfId="52896"/>
    <cellStyle name="好_Book1_1 9 2" xfId="52897"/>
    <cellStyle name="常规 10 7" xfId="52898"/>
    <cellStyle name="Input [yellow] 2 8" xfId="52899"/>
    <cellStyle name="好_咸宁市直2013年政府基建支出预算表（一上) 13 6" xfId="52900"/>
    <cellStyle name="好_123 10 4 2" xfId="52901"/>
    <cellStyle name="Accent6 - 40% 3 14" xfId="52902"/>
    <cellStyle name="好_2015年开发区收支预算表20150301 2 4 11 2" xfId="52903"/>
    <cellStyle name="常规 2 9 5 3 2" xfId="52904"/>
    <cellStyle name="Accent6 - 20% 4 10 3" xfId="52905"/>
    <cellStyle name="Accent2 - 40% 4 7 2" xfId="52906"/>
    <cellStyle name="差_2013年财政收支表（2月8日） 20" xfId="52907"/>
    <cellStyle name="差_2013年财政收支表（2月8日） 15" xfId="52908"/>
    <cellStyle name="SHADEDSTORES 4 2 5 3" xfId="52909"/>
    <cellStyle name="表标题 5 13 2 2" xfId="52910"/>
    <cellStyle name="差_2013年财政收支表（2月8日） 2 3 14 2" xfId="52911"/>
    <cellStyle name="好_2015年元-12月收支 8 7" xfId="52912"/>
    <cellStyle name="Accent6 - 20% 6 11 3" xfId="52913"/>
    <cellStyle name="常规 5 2 2 3" xfId="52914"/>
    <cellStyle name="常规 15 2 4 7 2" xfId="52915"/>
    <cellStyle name="常规 15 2 8 2 2" xfId="52916"/>
    <cellStyle name="SHADEDSTORES 5 2 5 3" xfId="52917"/>
    <cellStyle name="汇总 3 2" xfId="52918"/>
    <cellStyle name="差_123 24" xfId="52919"/>
    <cellStyle name="差_123 19" xfId="52920"/>
    <cellStyle name="常规 6 2 8 5 2" xfId="52921"/>
    <cellStyle name="Comma  - Style8 5 4 2 2" xfId="52922"/>
    <cellStyle name="Accent1 - 40% 10 2 6 2" xfId="52923"/>
    <cellStyle name="常规 4 3 11 8 2" xfId="52924"/>
    <cellStyle name="Accent2 - 40% 4 4" xfId="52925"/>
    <cellStyle name="Comma  - Style8 4 4 2 2" xfId="52926"/>
    <cellStyle name="好_咸宁市直2013年政府基建支出预算表（一上) 2 10 8" xfId="52927"/>
    <cellStyle name="好_2015年元-12月收支 4 12" xfId="52928"/>
    <cellStyle name="常规 2 8 9 3 2" xfId="52929"/>
    <cellStyle name="常规 2 11 4" xfId="52930"/>
    <cellStyle name="好_2013年财政收支表（2月8日） 2 2 2" xfId="52931"/>
    <cellStyle name="常规 15 2 9 6" xfId="52932"/>
    <cellStyle name="好_财政优惠政策计算表20140527 2 7 5" xfId="52933"/>
    <cellStyle name="Accent1 - 40% 11 8" xfId="52934"/>
    <cellStyle name="数字 9 2 2" xfId="52935"/>
    <cellStyle name="常规 9 3 9 11" xfId="52936"/>
    <cellStyle name="常规 2 2 2 8 10 7 2" xfId="52937"/>
    <cellStyle name="Accent6 - 40% 8 4" xfId="52938"/>
    <cellStyle name="好_Book1_1 2 6 11" xfId="52939"/>
    <cellStyle name="常规 2 6 7 2 2" xfId="52940"/>
    <cellStyle name="好_财政优惠政策计算表20140527 2 10 6" xfId="52941"/>
    <cellStyle name="Comma  - Style7 9 7 2 2" xfId="52942"/>
    <cellStyle name="差_2015年开发区收支预算表20150826定稿（加科技明细）结算后调整 2 10 12 2" xfId="52943"/>
    <cellStyle name="Accent2 - 60% 16" xfId="52944"/>
    <cellStyle name="Accent2 - 60% 21" xfId="52945"/>
    <cellStyle name="Accent3 - 40% 11 2 4 2" xfId="52946"/>
    <cellStyle name="差_Book1_1 2 10 5" xfId="52947"/>
    <cellStyle name="Comma  - Style6 10 5" xfId="52948"/>
    <cellStyle name="差_2015年元-12月收支 2 5 6 2" xfId="52949"/>
    <cellStyle name="Accent6 - 60% 10 10" xfId="52950"/>
    <cellStyle name="好_2013年财政收支表（2月8日） 2 16" xfId="52951"/>
    <cellStyle name="好_2013年财政收支表（2月8日） 2 21" xfId="52952"/>
    <cellStyle name="常规 2 7 9 5 2" xfId="52953"/>
    <cellStyle name="SHADEDSTORES 5 10 4" xfId="52954"/>
    <cellStyle name="常规 2 2 2 4 20 2" xfId="52955"/>
    <cellStyle name="常规 2 2 2 4 15 2" xfId="52956"/>
    <cellStyle name="常规 2 2 11 9" xfId="52957"/>
    <cellStyle name="差_2012-2013年结算140424李爱民 2 8 12 2" xfId="52958"/>
    <cellStyle name="Accent4 - 20% 11 9 2" xfId="52959"/>
    <cellStyle name="数字 3 12 2" xfId="52960"/>
    <cellStyle name="好_2015年开发区收支预算表20150301 12 2 2" xfId="52961"/>
    <cellStyle name="Accent1 5 2 2" xfId="52962"/>
    <cellStyle name="常规 10 2 4" xfId="52963"/>
    <cellStyle name="Input [yellow] 2 3 4" xfId="52964"/>
    <cellStyle name="Comma  - Style1 3 6 2" xfId="52965"/>
    <cellStyle name="差_Book1 9" xfId="52966"/>
    <cellStyle name="常规 2 2 8 2 7 9 2" xfId="52967"/>
    <cellStyle name="好_123 2 2 2 2" xfId="52968"/>
    <cellStyle name="Comma  - Style2 15 2" xfId="52969"/>
    <cellStyle name="Comma  - Style2 20 2" xfId="52970"/>
    <cellStyle name="Accent6 - 60% 22 2 2" xfId="52971"/>
    <cellStyle name="Accent6 - 60% 17 2 2" xfId="52972"/>
    <cellStyle name="差_2015年开发区收支预算表20150301 8 14 2" xfId="52973"/>
    <cellStyle name="常规 2 2 11 12 2" xfId="52974"/>
    <cellStyle name="差_2012年调整预算 2 9 8" xfId="52975"/>
    <cellStyle name="Accent1 - 40% 9 5" xfId="52976"/>
    <cellStyle name="常规 2 32" xfId="52977"/>
    <cellStyle name="常规 2 27" xfId="52978"/>
    <cellStyle name="差_（定稿）2013年开发区区域内税收汇总03版 2 2 6 2" xfId="52979"/>
    <cellStyle name="货币 2 9 6" xfId="52980"/>
    <cellStyle name="差_2012-2013年结算140424李爱民 10 2 2" xfId="52981"/>
    <cellStyle name="Accent2 - 60% 8 5" xfId="52982"/>
    <cellStyle name="差_2015年元-12月收支 12 12 2" xfId="52983"/>
    <cellStyle name="HEADING2 7 2" xfId="52984"/>
    <cellStyle name="Comma  - Style4 6 9 2" xfId="52985"/>
    <cellStyle name="好_2014年元-12月收支 2 3 2" xfId="52986"/>
    <cellStyle name="差_咸宁市直2013年政府基建支出预算表（一上) 10 4" xfId="52987"/>
    <cellStyle name="常规 2 2 4 2 5 7" xfId="52988"/>
    <cellStyle name="常规 2 2 2 7 12 10" xfId="52989"/>
    <cellStyle name="常规 7 5 6" xfId="52990"/>
    <cellStyle name="表标题 11 10 2" xfId="52991"/>
    <cellStyle name="Accent6 3 2 6" xfId="52992"/>
    <cellStyle name="好_2015年元-12月收支 9 3" xfId="52993"/>
    <cellStyle name="Accent5 - 60% 9 6 2 2" xfId="52994"/>
    <cellStyle name="Comma  - Style4 11 6 2 2" xfId="52995"/>
    <cellStyle name="常规 7 2 9 2" xfId="52996"/>
    <cellStyle name="Accent4 - 40% 11 8" xfId="52997"/>
    <cellStyle name="数字 4 7" xfId="52998"/>
    <cellStyle name="好_123 17 2" xfId="52999"/>
    <cellStyle name="好_123 22 2" xfId="53000"/>
    <cellStyle name="entry box 3 4 4" xfId="53001"/>
    <cellStyle name="常规 2 2 2 7 11 12 2" xfId="53002"/>
    <cellStyle name="好_元-3月开发区税收收入完成情况表 12 3 2" xfId="53003"/>
    <cellStyle name="好_咸宁市直2013年政府基建支出预算表（一上) 6 13 2" xfId="53004"/>
    <cellStyle name="Comma  - Style7 3 9" xfId="53005"/>
    <cellStyle name="Input [yellow] 6 2 2 2" xfId="53006"/>
    <cellStyle name="Accent5 - 60% 10 10" xfId="53007"/>
    <cellStyle name="差_2013年财政收支表（2月8日） 2 3 6" xfId="53008"/>
    <cellStyle name="好_2014年元-12月收支 2 11 2 2" xfId="53009"/>
    <cellStyle name="好_咸宁市直2013年政府基建支出预算表（一上) 2 2 4" xfId="53010"/>
    <cellStyle name="常规 2 9 2 10 2" xfId="53011"/>
    <cellStyle name="Input [yellow] 6 7 3" xfId="53012"/>
    <cellStyle name="常规 13 6 9 2" xfId="53013"/>
    <cellStyle name="SHADEDSTORES 6 13 3 2" xfId="53014"/>
    <cellStyle name="好_2012年调整预算 8 13 2" xfId="53015"/>
    <cellStyle name="Comma  - Style7 9 2 2" xfId="53016"/>
    <cellStyle name="好_Book1_1 12 11 2" xfId="53017"/>
    <cellStyle name="Accent5 - 40% 3 8 2" xfId="53018"/>
    <cellStyle name="数字 12 5 2" xfId="53019"/>
    <cellStyle name="好_财政优惠政策计算表20140527 2 6 9" xfId="53020"/>
    <cellStyle name="Comma  - Style1 8 5" xfId="53021"/>
    <cellStyle name="常规 2 2 2 2 5 13 2" xfId="53022"/>
    <cellStyle name="Comma  - Style3 8 12" xfId="53023"/>
    <cellStyle name="常规 10 2 17" xfId="53024"/>
    <cellStyle name="常规 10 2 22" xfId="53025"/>
    <cellStyle name="差_2013年财政收支表（2月8日） 6 12 2" xfId="53026"/>
    <cellStyle name="常规 10 3 10 3 2" xfId="53027"/>
    <cellStyle name="常规 2 9 6 11" xfId="53028"/>
    <cellStyle name="Accent3 - 40% 7 3" xfId="53029"/>
    <cellStyle name="好_Book1 12 6 2" xfId="53030"/>
    <cellStyle name="常规 2 2 3 5" xfId="53031"/>
    <cellStyle name="SHADEDSTORES 2 2 2" xfId="53032"/>
    <cellStyle name="常规 2 2 8 2 3 12" xfId="53033"/>
    <cellStyle name="Header2 8" xfId="53034"/>
    <cellStyle name="好_元-3月开发区税收收入完成情况表 12 2 2" xfId="53035"/>
    <cellStyle name="好_咸宁市直2013年政府基建支出预算表（一上) 6 12 2" xfId="53036"/>
    <cellStyle name="Comma  - Style7 2 9" xfId="53037"/>
    <cellStyle name="Accent6 - 60% 9 8 2" xfId="53038"/>
    <cellStyle name="差_2015年开发区收支预算表20150301 2 9 6" xfId="53039"/>
    <cellStyle name="好_2015年开发区收支预算表20150301 4 14 2" xfId="53040"/>
    <cellStyle name="常规 7 13 8 2" xfId="53041"/>
    <cellStyle name="差_2014年元-12月收支 9 6 2" xfId="53042"/>
    <cellStyle name="差_咸宁市直2013年政府基建支出预算表（一上) 2 6 7 2" xfId="53043"/>
    <cellStyle name="Accent6 - 60% 3 7" xfId="53044"/>
    <cellStyle name="常规 4 4 7 13" xfId="53045"/>
    <cellStyle name="Accent4 - 20% 6 14 2" xfId="53046"/>
    <cellStyle name="好_2015年元-12月收支 5 3 2" xfId="53047"/>
    <cellStyle name="常规 9 3 2 13 2" xfId="53048"/>
    <cellStyle name="Accent3 9 2 3" xfId="53049"/>
    <cellStyle name="Comma  - Style7 5 13 3" xfId="53050"/>
    <cellStyle name="超级链接 6 7 2" xfId="53051"/>
    <cellStyle name="Accent2 - 40% 9 2 2 2" xfId="53052"/>
    <cellStyle name="差_咸宁市直2013年政府基建支出预算表（一上) 3 13 2" xfId="53053"/>
    <cellStyle name="差_Book1 19" xfId="53054"/>
    <cellStyle name="差_Book1 24" xfId="53055"/>
    <cellStyle name="Accent2 - 60% 5 2 2" xfId="53056"/>
    <cellStyle name="常规 8 8 13 2" xfId="53057"/>
    <cellStyle name="常规 9 3 2 10" xfId="53058"/>
    <cellStyle name="表标题 3 11 2 2" xfId="53059"/>
    <cellStyle name="Input [yellow] 6 5 4" xfId="53060"/>
    <cellStyle name="SHADEDSTORES 5 10 4 2" xfId="53061"/>
    <cellStyle name="Accent6 - 60% 10 10 2" xfId="53062"/>
    <cellStyle name="好_2015年开发区收支预算表20150826定稿（加科技明细）结算后调整 2 12 11" xfId="53063"/>
    <cellStyle name="Accent5 - 20% 4 15" xfId="53064"/>
    <cellStyle name="常规 2 2 6 2 6 4 2" xfId="53065"/>
    <cellStyle name="好_财政优惠政策计算表20140527 5 5" xfId="53066"/>
    <cellStyle name="Accent5 5 8" xfId="53067"/>
    <cellStyle name="常规 5 3 2 5 8 2" xfId="53068"/>
    <cellStyle name="常规 8 2 8 9" xfId="53069"/>
    <cellStyle name="常规 2 2 9 2 4 8" xfId="53070"/>
    <cellStyle name="Prefilled 7 3" xfId="53071"/>
    <cellStyle name="常规 8 2 7 4 2" xfId="53072"/>
    <cellStyle name="Accent4 - 40% 7 2 5" xfId="53073"/>
    <cellStyle name="常规 2 4 3 8" xfId="53074"/>
    <cellStyle name="差_2012-2013年结算140424李爱民 2 2 9" xfId="53075"/>
    <cellStyle name="Accent6 - 40% 3 2 2 2 2" xfId="53076"/>
    <cellStyle name="好_元-3月开发区税收收入完成情况表 2 10 7" xfId="53077"/>
    <cellStyle name="Accent3 - 60% 8 9" xfId="53078"/>
    <cellStyle name="Comma  - Style3 4 2 2 2" xfId="53079"/>
    <cellStyle name="差_2014年元-12月收支 2 4 4" xfId="53080"/>
    <cellStyle name="常规 10 5 9" xfId="53081"/>
    <cellStyle name="Comma  - Style5 7 11 2 2" xfId="53082"/>
    <cellStyle name="表标题 6 2 3" xfId="53083"/>
    <cellStyle name="好_2015年开发区收支预算表20150301 7 7 2" xfId="53084"/>
    <cellStyle name="常规 3 3 6 5 2" xfId="53085"/>
    <cellStyle name="常规 2 2 3 2 2 11" xfId="53086"/>
    <cellStyle name="Accent6 - 60% 7 2" xfId="53087"/>
    <cellStyle name="常规 17 10 7 2" xfId="53088"/>
    <cellStyle name="差_元-3月开发区税收收入完成情况表 4 8" xfId="53089"/>
    <cellStyle name="常规 2 8 3 4 2" xfId="53090"/>
    <cellStyle name="Accent1 - 20% 6 14" xfId="53091"/>
    <cellStyle name="常规 9 2 2 5" xfId="53092"/>
    <cellStyle name="Accent5 - 20% 7 10 2" xfId="53093"/>
    <cellStyle name="常规 9 3 9 14" xfId="53094"/>
    <cellStyle name="PSSpacer 2 5 2" xfId="53095"/>
    <cellStyle name="好_2015年开发区收支预算表20150826定稿（加科技明细）结算后调整 2 11 12" xfId="53096"/>
    <cellStyle name="差_2013年财政收支表（2月8日） 2 4 4" xfId="53097"/>
    <cellStyle name="Accent6 - 40% 9 5 2 2" xfId="53098"/>
    <cellStyle name="差_2012-2013年结算140424李爱民 8 5" xfId="53099"/>
    <cellStyle name="常规 15 9" xfId="53100"/>
    <cellStyle name="常规 20 9" xfId="53101"/>
    <cellStyle name="好_Book1 3 8" xfId="53102"/>
    <cellStyle name="数字 4 14" xfId="53103"/>
    <cellStyle name="好_Book1_1 2 6 12 2" xfId="53104"/>
    <cellStyle name="常规 13 3 14" xfId="53105"/>
    <cellStyle name="_一四星酒店方案 3" xfId="53106"/>
    <cellStyle name="Comma  - Style7 10 14" xfId="53107"/>
    <cellStyle name="常规 2 2 9 2 4 8 2" xfId="53108"/>
    <cellStyle name="后继超链接 11 7" xfId="53109"/>
    <cellStyle name="常规 2 2 4 2 5" xfId="53110"/>
    <cellStyle name="计算 2 7" xfId="53111"/>
    <cellStyle name="好_2012年调整预算 2 3 10" xfId="53112"/>
    <cellStyle name="好_（定稿）2013年开发区区域内税收汇总03版 2 11 7" xfId="53113"/>
    <cellStyle name="Accent6 5 2 4" xfId="53114"/>
    <cellStyle name="好_元-3月开发区税收收入完成情况表 2 2 4" xfId="53115"/>
    <cellStyle name="差_2015年开发区收支预算表20150826定稿（加科技明细）结算后调整 3 6 2" xfId="53116"/>
    <cellStyle name="Accent2 - 20% 6 2 2" xfId="53117"/>
    <cellStyle name="好_财政优惠政策计算表20140527 2 6 6 2" xfId="53118"/>
    <cellStyle name="Accent6 3 2 6 2 2" xfId="53119"/>
    <cellStyle name="_Book1_1 5" xfId="53120"/>
    <cellStyle name="常规 4 2 3 9 2" xfId="53121"/>
    <cellStyle name="常规 7 2 11 14" xfId="53122"/>
    <cellStyle name="Accent4 - 40% 8 14" xfId="53123"/>
    <cellStyle name="常规 5 2 2 5 7 2" xfId="53124"/>
    <cellStyle name="_一四星酒店方案 9 4" xfId="53125"/>
    <cellStyle name="差_123 9 11" xfId="53126"/>
    <cellStyle name="Accent6 - 60% 11 11 2 2" xfId="53127"/>
    <cellStyle name="常规 2 2 2 4 11 2" xfId="53128"/>
    <cellStyle name="差_Book1 2 15" xfId="53129"/>
    <cellStyle name="表标题 10 7 3" xfId="53130"/>
    <cellStyle name="差_2015年元-12月收支 2 9 10" xfId="53131"/>
    <cellStyle name="好_财政优惠政策计算表20140527 7 12 2" xfId="53132"/>
    <cellStyle name="Comma  - Style8 5 5 2" xfId="53133"/>
    <cellStyle name="好_2015年开发区收支预算表20150826定稿（加科技明细）结算后调整 13 2" xfId="53134"/>
    <cellStyle name="好_2015年开发区收支预算表20150826定稿（加科技明细）结算后调整 8 2 2" xfId="53135"/>
    <cellStyle name="常规 2 10 12 11" xfId="53136"/>
    <cellStyle name="好_2013年财政收支表（2月8日） 7 14 2" xfId="53137"/>
    <cellStyle name="标题 1 2" xfId="53138"/>
    <cellStyle name="好_元-3月开发区税收收入完成情况表 13 2" xfId="53139"/>
    <cellStyle name="好_2015年开发区收支预算表20150301 9 3" xfId="53140"/>
    <cellStyle name="Accent3 9 10" xfId="53141"/>
    <cellStyle name="Accent2 - 40% 7 6" xfId="53142"/>
    <cellStyle name="常规 15 13" xfId="53143"/>
    <cellStyle name="常规 20 13" xfId="53144"/>
    <cellStyle name="常规 12 2 7 4 2" xfId="53145"/>
    <cellStyle name="差_2012-2013年结算140424李爱民 2 5 2 2" xfId="53146"/>
    <cellStyle name="常规 2 2 7 2 2 12" xfId="53147"/>
    <cellStyle name="Accent5 - 20% 10 2 3 2" xfId="53148"/>
    <cellStyle name="好_财政优惠政策计算表20140527 3 2 2" xfId="53149"/>
    <cellStyle name="差_Book1_1 10 13 2" xfId="53150"/>
    <cellStyle name="差_2013年财政收支表（2月8日） 3 7" xfId="53151"/>
    <cellStyle name="常规 2 2 2 5 7" xfId="53152"/>
    <cellStyle name="差_财政优惠政策计算表20140527 2 11 12 2" xfId="53153"/>
    <cellStyle name="常规 2 18 5" xfId="53154"/>
    <cellStyle name="超级链接 2 8" xfId="53155"/>
    <cellStyle name="Comma  - Style8 11 6" xfId="53156"/>
    <cellStyle name="常规 10 2 5 12" xfId="53157"/>
    <cellStyle name="常规 9 2 11 7 2" xfId="53158"/>
    <cellStyle name="常规 23 14" xfId="53159"/>
    <cellStyle name="常规 18 14" xfId="53160"/>
    <cellStyle name="PSDec 13 2 2" xfId="53161"/>
    <cellStyle name="常规 2 2 2 8 3 9" xfId="53162"/>
    <cellStyle name="好_（定稿）2013年开发区区域内税收汇总03版 2 11 2 2" xfId="53163"/>
    <cellStyle name="Accent6 - 20% 6 2 3 3" xfId="53164"/>
    <cellStyle name="Accent5 - 20% 11 10 2" xfId="53165"/>
    <cellStyle name="Comma  - Style8 7 8" xfId="53166"/>
    <cellStyle name="强调 3 9 5" xfId="53167"/>
    <cellStyle name="_ET_STYLE_NoName_00__Book1_1 2 4" xfId="53168"/>
    <cellStyle name="差_咸宁市直2013年政府基建支出预算表（一上) 2 2 10" xfId="53169"/>
    <cellStyle name="Input Cells 13" xfId="53170"/>
    <cellStyle name="常规 2 4 14 2" xfId="53171"/>
    <cellStyle name="超级链接 4 12" xfId="53172"/>
    <cellStyle name="表标题 4 9" xfId="53173"/>
    <cellStyle name="Accent1 6 2 4" xfId="53174"/>
    <cellStyle name="常规 11 2 6" xfId="53175"/>
    <cellStyle name="好_Book1 2 11" xfId="53176"/>
    <cellStyle name="好_2015年开发区收支预算表20150301 2 7 6" xfId="53177"/>
    <cellStyle name="差_2015年开发区收支预算表20150301 12 10" xfId="53178"/>
    <cellStyle name="regstoresfromspecstores 2 7 2" xfId="53179"/>
    <cellStyle name="常规 18 8 14" xfId="53180"/>
    <cellStyle name="常规 2 2 2 4 7 10" xfId="53181"/>
    <cellStyle name="Accent6 3 4 2 2" xfId="53182"/>
    <cellStyle name="Comma  - Style5 12 12 3" xfId="53183"/>
    <cellStyle name="常规 2 5 12 10" xfId="53184"/>
    <cellStyle name="超级链接 7 7" xfId="53185"/>
    <cellStyle name="Comma  - Style3 8 4 3" xfId="53186"/>
    <cellStyle name="常规 8 5 10" xfId="53187"/>
    <cellStyle name="常规 2 2 3 3 2" xfId="53188"/>
    <cellStyle name="好_2015年开发区收支预算表20150301 7 7" xfId="53189"/>
    <cellStyle name="好_2012年调整预算 2 5 3 2" xfId="53190"/>
    <cellStyle name="SHADEDSTORES 3 4 3" xfId="53191"/>
    <cellStyle name="常规 4 2 9 8" xfId="53192"/>
    <cellStyle name="Accent3 - 60% 8 2 2" xfId="53193"/>
    <cellStyle name="常规 10 2 14 2" xfId="53194"/>
    <cellStyle name="好_2015年开发区收支预算表20150301 2 2 6 2" xfId="53195"/>
    <cellStyle name="常规 5 26 2" xfId="53196"/>
    <cellStyle name="常规 2 2 2 2 6 10 2" xfId="53197"/>
    <cellStyle name="强调 3 3 5 2" xfId="53198"/>
    <cellStyle name="Accent4 - 20% 8 2 7" xfId="53199"/>
    <cellStyle name="常规 17 5 5" xfId="53200"/>
    <cellStyle name="常规 3 7 6" xfId="53201"/>
    <cellStyle name="常规 2 2 8 2 3 10 2" xfId="53202"/>
    <cellStyle name="货币 2 5 2 2" xfId="53203"/>
    <cellStyle name="差_2012年调整预算 11 13 2" xfId="53204"/>
    <cellStyle name="差_2015年开发区收支预算表20150301 13 4 2" xfId="53205"/>
    <cellStyle name="小数 9 2" xfId="53206"/>
    <cellStyle name="Accent5 - 60% 2 2 3" xfId="53207"/>
    <cellStyle name="Accent3 - 60% 11 10" xfId="53208"/>
    <cellStyle name="常规 16 2 3" xfId="53209"/>
    <cellStyle name="好_2015年元-12月收支 2 11 2 2" xfId="53210"/>
    <cellStyle name="好_财政优惠政策计算表20140527 2 6 14" xfId="53211"/>
    <cellStyle name="SHADEDSTORES 4 15 3" xfId="53212"/>
    <cellStyle name="常规 7 2 4 7" xfId="53213"/>
    <cellStyle name="差_123 2 9 4 2" xfId="53214"/>
    <cellStyle name="常规 4 17" xfId="53215"/>
    <cellStyle name="Accent1 - 20% 6 7" xfId="53216"/>
    <cellStyle name="常规 10 14 13" xfId="53217"/>
    <cellStyle name="Accent5 - 20% 6 2 5" xfId="53218"/>
    <cellStyle name="Accent2 - 20% 2 2 6 2" xfId="53219"/>
    <cellStyle name="好_2015年开发区收支预算表20150301 10 2" xfId="53220"/>
    <cellStyle name="强调 1 8 14 2" xfId="53221"/>
    <cellStyle name="好_2015年元-12月收支 9 11" xfId="53222"/>
    <cellStyle name="Accent6 - 20% 9 2 5 2" xfId="53223"/>
    <cellStyle name="Comma  - Style4 7 7 2" xfId="53224"/>
    <cellStyle name="强调 3 3 10 2" xfId="53225"/>
    <cellStyle name="好_（定稿）2013年开发区区域内税收汇总03版 3 8" xfId="53226"/>
    <cellStyle name="Comma  - Style8 4 4" xfId="53227"/>
    <cellStyle name="常规 4 2 9 13" xfId="53228"/>
    <cellStyle name="差_2015年开发区收支预算表20150301 2 12 8 2" xfId="53229"/>
    <cellStyle name="常规 13 7 12 2" xfId="53230"/>
    <cellStyle name="好_咸宁市直2013年政府基建支出预算表（一上) 9 13 2" xfId="53231"/>
    <cellStyle name="后继超链接 6 2 2" xfId="53232"/>
    <cellStyle name="Accent3 - 40% 8" xfId="53233"/>
    <cellStyle name="Accent2 - 40% 6 6" xfId="53234"/>
    <cellStyle name="好_2015年开发区收支预算表20150301 8 3" xfId="53235"/>
    <cellStyle name="小数 2 12 2" xfId="53236"/>
    <cellStyle name="好_123 2 9 9 2" xfId="53237"/>
    <cellStyle name="Accent5 4 14 2" xfId="53238"/>
    <cellStyle name="小数 10 16" xfId="53239"/>
    <cellStyle name="Accent2 - 60% 4 5" xfId="53240"/>
    <cellStyle name="数字 3 2" xfId="53241"/>
    <cellStyle name="差_元-3月开发区税收收入完成情况表 11 2 2" xfId="53242"/>
    <cellStyle name="常规 2 2 2 7 7 10" xfId="53243"/>
    <cellStyle name="差_2013年财政收支表（2月8日） 3 4" xfId="53244"/>
    <cellStyle name="常规 2 2 2 7 10 12" xfId="53245"/>
    <cellStyle name="Accent6 - 60% 12 7" xfId="53246"/>
    <cellStyle name="常规 2 2 2 7 11 5 2" xfId="53247"/>
    <cellStyle name="Accent6 - 60% 5 4 2" xfId="53248"/>
    <cellStyle name="40% - 强调文字颜色 5 3 2" xfId="53249"/>
    <cellStyle name="Accent6 - 60% 7 10" xfId="53250"/>
    <cellStyle name="好_2012年调整预算 6 6" xfId="53251"/>
    <cellStyle name="好_2015年元-12月收支 6 13" xfId="53252"/>
    <cellStyle name="常规 6 7 11" xfId="53253"/>
    <cellStyle name="差_咸宁市直2013年政府基建支出预算表（一上) 11 11 2" xfId="53254"/>
    <cellStyle name="常规 10 2 12 8 2" xfId="53255"/>
    <cellStyle name="差_2014年元-12月收支 5" xfId="53256"/>
    <cellStyle name="常规 2 2 2 5 6 2" xfId="53257"/>
    <cellStyle name="强调 1 11 13 2" xfId="53258"/>
    <cellStyle name="强调文字颜色 3 2 6" xfId="53259"/>
    <cellStyle name="Input Cells 6" xfId="53260"/>
    <cellStyle name="PSDate 11" xfId="53261"/>
    <cellStyle name="差_财政优惠政策计算表20140527 2 3 3 2" xfId="53262"/>
    <cellStyle name="好_咸宁市直2013年政府基建支出预算表（一上) 7 2 2" xfId="53263"/>
    <cellStyle name="常规 2 2 2 7 7 12 2" xfId="53264"/>
    <cellStyle name="数字 3 4 2" xfId="53265"/>
    <cellStyle name="Comma  - Style2 5 9 2" xfId="53266"/>
    <cellStyle name="差_2015年开发区收支预算表20150826定稿（加科技明细）结算后调整 2 7 12" xfId="53267"/>
    <cellStyle name="好_Book1_1 11 8 2" xfId="53268"/>
    <cellStyle name="Accent4 - 20% 2 5" xfId="53269"/>
    <cellStyle name="常规 2 2 2 10 6 8" xfId="53270"/>
    <cellStyle name="差_Book1_1 6 2" xfId="53271"/>
    <cellStyle name="Accent5 5 4 2 2" xfId="53272"/>
    <cellStyle name="后继超级链接 3 5 2" xfId="53273"/>
    <cellStyle name="常规 2 2 5 2 9 10" xfId="53274"/>
    <cellStyle name="常规 5 9 4" xfId="53275"/>
    <cellStyle name="常规 2 2 6 2 3 13 2" xfId="53276"/>
    <cellStyle name="差_2013年财政收支表（2月8日） 7 11" xfId="53277"/>
    <cellStyle name="好_123 2 9 13 2" xfId="53278"/>
    <cellStyle name="Accent1 - 40% 19" xfId="53279"/>
    <cellStyle name="Accent1 - 40% 24" xfId="53280"/>
    <cellStyle name="Accent6 - 40% 2 8 3" xfId="53281"/>
    <cellStyle name="Accent1 - 20% 2 2" xfId="53282"/>
    <cellStyle name="Comma  - Style2 11 4 3" xfId="53283"/>
    <cellStyle name="常规 2 2 2 9 12 4 2" xfId="53284"/>
    <cellStyle name="好_2013年财政收支表（2月8日） 6 14" xfId="53285"/>
    <cellStyle name="Accent6 - 20% 2 2 2 3" xfId="53286"/>
    <cellStyle name="计算 2 5 2" xfId="53287"/>
    <cellStyle name="好_（定稿）2013年开发区区域内税收汇总03版 2 7 14" xfId="53288"/>
    <cellStyle name="Comma  - Style8 2 5" xfId="53289"/>
    <cellStyle name="Comma  - Style5" xfId="53290"/>
    <cellStyle name="常规 4 3 4 11" xfId="53291"/>
    <cellStyle name="差_Book1_1 2 8 11" xfId="53292"/>
    <cellStyle name="常规 6 14 2" xfId="53293"/>
    <cellStyle name="差_2015年开发区收支预算表20150301 4 12 2" xfId="53294"/>
    <cellStyle name="好_元-3月开发区税收收入完成情况表 12 8" xfId="53295"/>
    <cellStyle name="好_2014年元-12月收支 2 5 2 2" xfId="53296"/>
    <cellStyle name="常规 4 3 12 5 2" xfId="53297"/>
    <cellStyle name="Accent4 - 40% 10 3" xfId="53298"/>
    <cellStyle name="后继超链接 12 3 2" xfId="53299"/>
    <cellStyle name="常规 14 2 7 10 2" xfId="53300"/>
    <cellStyle name="常规 2 2 2 8 4 14" xfId="53301"/>
    <cellStyle name="常规 2 2 2 3 2 8" xfId="53302"/>
    <cellStyle name="后继超级链接 12 8 2" xfId="53303"/>
    <cellStyle name="SHADEDSTORES 14 2" xfId="53304"/>
    <cellStyle name="差_2014年元-12月收支 2 5 2 2" xfId="53305"/>
    <cellStyle name="常规 18 11 3" xfId="53306"/>
    <cellStyle name="差_2015年开发区收支预算表20150826定稿（加科技明细）结算后调整 10 2" xfId="53307"/>
    <cellStyle name="常规 2 9 5 4" xfId="53308"/>
    <cellStyle name="差_2013年财政收支表（2月8日） 9 6 2" xfId="53309"/>
    <cellStyle name="Accent6 - 20% 12 4" xfId="53310"/>
    <cellStyle name="强调 2 3 5" xfId="53311"/>
    <cellStyle name="小数 5 5 2" xfId="53312"/>
    <cellStyle name="常规 2 7 6 13" xfId="53313"/>
    <cellStyle name="Accent5 10 7 2" xfId="53314"/>
    <cellStyle name="Comma  - Style6 5 4 2 2" xfId="53315"/>
    <cellStyle name="差_咸宁市直2013年政府基建支出预算表（一上) 2 9 8 2" xfId="53316"/>
    <cellStyle name="Comma  - Style3 3 3 2 2" xfId="53317"/>
    <cellStyle name="Comma  - Style2 3 13 2" xfId="53318"/>
    <cellStyle name="Accent3 - 60% 5 14" xfId="53319"/>
    <cellStyle name="Accent3 - 40% 5 2" xfId="53320"/>
    <cellStyle name="Accent4 - 20% 5 12" xfId="53321"/>
    <cellStyle name="差_123 2 2 10 2" xfId="53322"/>
    <cellStyle name="SHADEDSTORES 5 4" xfId="53323"/>
    <cellStyle name="好_财政优惠政策计算表20140527 20 2" xfId="53324"/>
    <cellStyle name="好_财政优惠政策计算表20140527 15 2" xfId="53325"/>
    <cellStyle name="常规 16 2 4 7 2" xfId="53326"/>
    <cellStyle name="Comma  - Style5 6 6 2 2" xfId="53327"/>
    <cellStyle name="未定义 2 2 6 2" xfId="53328"/>
    <cellStyle name="好_2015年元-12月收支 2 2 9 2" xfId="53329"/>
    <cellStyle name="差_咸宁市直2013年政府基建支出预算表（一上) 4 12 2" xfId="53330"/>
    <cellStyle name="好_2013年财政收支表（2月8日） 4 3 2" xfId="53331"/>
    <cellStyle name="好_2015年元-12月收支 2 3" xfId="53332"/>
    <cellStyle name="好_Book1 5 6" xfId="53333"/>
    <cellStyle name="常规 10 2 11 2 2" xfId="53334"/>
    <cellStyle name="好_123 3 13" xfId="53335"/>
    <cellStyle name="Comma [0] 2 5 2" xfId="53336"/>
    <cellStyle name="Accent2 - 20% 9 4 2" xfId="53337"/>
    <cellStyle name="Accent1 - 20% 5 15" xfId="53338"/>
    <cellStyle name="差_Book1_1 2 5 6 2" xfId="53339"/>
    <cellStyle name="常规 2 2 14 9" xfId="53340"/>
    <cellStyle name="常规 18 8 13" xfId="53341"/>
    <cellStyle name="差_2012-2013年结算140424李爱民 6 8" xfId="53342"/>
    <cellStyle name="好_2014年元-12月收支 7" xfId="53343"/>
    <cellStyle name="差_123 8 12" xfId="53344"/>
    <cellStyle name="好_2012年调整预算 7 4" xfId="53345"/>
    <cellStyle name="好_元-3月开发区税收收入完成情况表 2 8 3 2" xfId="53346"/>
    <cellStyle name="货币 2 7 13" xfId="53347"/>
    <cellStyle name="Comma  - Style6 11 3 2 2" xfId="53348"/>
    <cellStyle name="常规 2 2 2 9 3 5" xfId="53349"/>
    <cellStyle name="常规 2 2 5 2 3 8 2" xfId="53350"/>
    <cellStyle name="好_2015年开发区收支预算表20150301 10 9" xfId="53351"/>
    <cellStyle name="Comma  - Style5 7 7 2" xfId="53352"/>
    <cellStyle name="强调 3 8 10 2" xfId="53353"/>
    <cellStyle name="Accent3 - 20% 2 5" xfId="53354"/>
    <cellStyle name="强调 1 11" xfId="53355"/>
    <cellStyle name="Accent6 - 40% 5 11 2" xfId="53356"/>
    <cellStyle name="Comma  - Style3 12 3 2" xfId="53357"/>
    <cellStyle name="常规 15 2 8 6" xfId="53358"/>
    <cellStyle name="常规 2 3 9 9 2" xfId="53359"/>
    <cellStyle name="好_2012年调整预算 14 2" xfId="53360"/>
    <cellStyle name="好_2013年财政收支表（2月8日） 3 5 2" xfId="53361"/>
    <cellStyle name="Accent4 - 40% 2 5" xfId="53362"/>
    <cellStyle name="Accent2 - 40% 9 5 2" xfId="53363"/>
    <cellStyle name="常规_2012年预算收支总表(人大)" xfId="53364"/>
    <cellStyle name="差_123 8 8 2" xfId="53365"/>
    <cellStyle name="常规 17 6 4 2" xfId="53366"/>
    <cellStyle name="Comma  - Style4 12 5 2 2" xfId="53367"/>
    <cellStyle name="好_2012-2013年结算140424李爱民 2 9 11" xfId="53368"/>
    <cellStyle name="差_2014年元-12月收支 10 7" xfId="53369"/>
    <cellStyle name="常规 2 2 7 2 4 10 2" xfId="53370"/>
    <cellStyle name="好_2012年调整预算 7 7 2" xfId="53371"/>
    <cellStyle name="Accent5 - 20% 4 14" xfId="53372"/>
    <cellStyle name="regstoresfromspecstores 5 2 2" xfId="53373"/>
    <cellStyle name="差_Book1 7 5 2" xfId="53374"/>
    <cellStyle name="差_（定稿）2013年开发区区域内税收汇总03版 9 13" xfId="53375"/>
    <cellStyle name="常规 10 6 12" xfId="53376"/>
    <cellStyle name="差_财政优惠政策计算表20140527 4 11" xfId="53377"/>
    <cellStyle name="Accent6 - 20% 3 12 3" xfId="53378"/>
    <cellStyle name="常规 6 12 6" xfId="53379"/>
    <cellStyle name="强调 1 10 9" xfId="53380"/>
    <cellStyle name="差_2015年开发区收支预算表20150826定稿（加科技明细）结算后调整 2 6 8" xfId="53381"/>
    <cellStyle name="Comma  - Style8 4 7 2" xfId="53382"/>
    <cellStyle name="差_123 5 9" xfId="53383"/>
    <cellStyle name="常规 4 2 7 3" xfId="53384"/>
    <cellStyle name="Input Cells 5 2" xfId="53385"/>
    <cellStyle name="PSDate 10 2" xfId="53386"/>
    <cellStyle name="好_2015年开发区收支预算表20150301 2 6 2" xfId="53387"/>
    <cellStyle name="好_2012-2013年结算140424李爱民 7 4" xfId="53388"/>
    <cellStyle name="好_2015年开发区收支预算表20150826定稿（加科技明细）结算后调整 2 7 10 2" xfId="53389"/>
    <cellStyle name="常规 3 3 7 8" xfId="53390"/>
    <cellStyle name="Accent3 - 40% 10 8 2" xfId="53391"/>
    <cellStyle name="强调 1 10 2" xfId="53392"/>
    <cellStyle name="Prefilled 5 6 4" xfId="53393"/>
    <cellStyle name="Accent5 11 6 2" xfId="53394"/>
    <cellStyle name="表标题 3 13 2 2" xfId="53395"/>
    <cellStyle name="Accent2 - 60% 7 2 2" xfId="53396"/>
    <cellStyle name="Accent3 - 20% 8 5" xfId="53397"/>
    <cellStyle name="Accent6 10 8 2" xfId="53398"/>
    <cellStyle name="好_2015年开发区收支预算表20150301 6 11 2" xfId="53399"/>
    <cellStyle name="表标题 2 11 2" xfId="53400"/>
    <cellStyle name="常规 7 8 13" xfId="53401"/>
    <cellStyle name="Accent6 - 60% 6 14" xfId="53402"/>
    <cellStyle name="Body 2 9 2" xfId="53403"/>
    <cellStyle name="Total 10 2 2" xfId="53404"/>
    <cellStyle name="常规 7 2 11 2 2" xfId="53405"/>
    <cellStyle name="Accent4 - 40% 8 2 2" xfId="53406"/>
    <cellStyle name="Comma  - Style6 3 8 3" xfId="53407"/>
    <cellStyle name="差_2012-2013年结算140424李爱民 10 8 2" xfId="53408"/>
    <cellStyle name="小数 12 16" xfId="53409"/>
    <cellStyle name="Comma  - Style6 5 4 2" xfId="53410"/>
    <cellStyle name="好_Book1_1 2 11 4 2" xfId="53411"/>
    <cellStyle name="Comma  - Style1 6 2" xfId="53412"/>
    <cellStyle name="后继超链接 4 11" xfId="53413"/>
    <cellStyle name="差_2015年元-12月收支 12" xfId="53414"/>
    <cellStyle name="强调 3 11 14" xfId="53415"/>
    <cellStyle name="好_2015年开发区收支预算表20150826定稿（加科技明细）结算后调整 2 2 9" xfId="53416"/>
    <cellStyle name="强调 2 10 2" xfId="53417"/>
    <cellStyle name="强调 1 8 11" xfId="53418"/>
    <cellStyle name="常规 6 2 11 10 2" xfId="53419"/>
    <cellStyle name="好_Book1_1 2 3 5 2" xfId="53420"/>
    <cellStyle name="常规 2 2 2 7 9 7" xfId="53421"/>
    <cellStyle name="常规 2 8 6" xfId="53422"/>
    <cellStyle name="常规 2 5 6 7" xfId="53423"/>
    <cellStyle name="常规 8 12 13 2" xfId="53424"/>
    <cellStyle name="差_（定稿）2013年开发区区域内税收汇总03版 4 10 2" xfId="53425"/>
    <cellStyle name="好_（定稿）2013年开发区区域内税收汇总03版 8 13" xfId="53426"/>
    <cellStyle name="Comma  - Style1 10 2 3" xfId="53427"/>
    <cellStyle name="常规 2 2 2 8 11 2 2" xfId="53428"/>
    <cellStyle name="常规 3 13 4 2" xfId="53429"/>
    <cellStyle name="Comma  - Style4 2 12 2 2" xfId="53430"/>
    <cellStyle name="好_2013年财政收支表（2月8日） 9 6 2" xfId="53431"/>
    <cellStyle name="好_元-3月开发区税收收入完成情况表 2 6 3 2" xfId="53432"/>
    <cellStyle name="Comma [0] 2 6" xfId="53433"/>
    <cellStyle name="好_2012年调整预算 12" xfId="53434"/>
    <cellStyle name="常规 2 3 9 7" xfId="53435"/>
    <cellStyle name="SHADEDSTORES 3 8 4" xfId="53436"/>
    <cellStyle name="好_123 2 12 4" xfId="53437"/>
    <cellStyle name="常规 2 2 3 2 3 2" xfId="53438"/>
    <cellStyle name="常规 2 2 7 2 4 8 2" xfId="53439"/>
    <cellStyle name="常规 3 3 10 5 2" xfId="53440"/>
    <cellStyle name="Accent6 - 20% 12 5 2" xfId="53441"/>
    <cellStyle name="Accent4 - 60% 10 14" xfId="53442"/>
    <cellStyle name="常规 6 9 12" xfId="53443"/>
    <cellStyle name="常规 15 2 11" xfId="53444"/>
    <cellStyle name="差_2013年财政收支表（2月8日） 2 8 2 2" xfId="53445"/>
    <cellStyle name="强调 2 2 2" xfId="53446"/>
    <cellStyle name="Comma  - Style5 9 12" xfId="53447"/>
    <cellStyle name="Accent2 - 40% 2 11" xfId="53448"/>
    <cellStyle name="常规 2 2 2 2 10 2 2" xfId="53449"/>
    <cellStyle name="常规 3 3 3 6 2" xfId="53450"/>
    <cellStyle name="常规 10 3 13" xfId="53451"/>
    <cellStyle name="Accent6 - 40% 8 9 3" xfId="53452"/>
    <cellStyle name="差_咸宁市直2013年政府基建支出预算表（一上) 2 4 3" xfId="53453"/>
    <cellStyle name="差_123 4 7 2" xfId="53454"/>
    <cellStyle name="好_2013年财政收支表（2月8日） 11 12" xfId="53455"/>
    <cellStyle name="Accent2 - 40% 5 4 2" xfId="53456"/>
    <cellStyle name="Accent2 - 60% 6 4" xfId="53457"/>
    <cellStyle name="表标题 3 12 4" xfId="53458"/>
    <cellStyle name="常规 5 6 13 2" xfId="53459"/>
    <cellStyle name="Accent6 - 20% 6 3 3" xfId="53460"/>
    <cellStyle name="差_2014年元-12月收支 2 4 6 2" xfId="53461"/>
    <cellStyle name="Comma  - Style1 8 11 2 2" xfId="53462"/>
    <cellStyle name="差_2015年开发区收支预算表20150826定稿（加科技明细）结算后调整 7 8 2" xfId="53463"/>
    <cellStyle name="常规 2 2 11 12" xfId="53464"/>
    <cellStyle name="Accent5 7 9" xfId="53465"/>
    <cellStyle name="20% - 强调文字颜色 2 6 2" xfId="53466"/>
    <cellStyle name="常规 2 2 2 10 4 13" xfId="53467"/>
    <cellStyle name="Input [yellow] 4 4 4" xfId="53468"/>
    <cellStyle name="Comma  - Style4 5 7" xfId="53469"/>
    <cellStyle name="Accent1 - 20% 9 2 2 2" xfId="53470"/>
    <cellStyle name="常规 7 4 9" xfId="53471"/>
    <cellStyle name="Accent4 8 2 4" xfId="53472"/>
    <cellStyle name="Accent2 5 11" xfId="53473"/>
    <cellStyle name="好_123 2 8 11 2" xfId="53474"/>
    <cellStyle name="差_咸宁市直2013年政府基建支出预算表（一上) 2 10 7" xfId="53475"/>
    <cellStyle name="常规 15 2 8 10 2" xfId="53476"/>
    <cellStyle name="Comma  - Style7 4 5" xfId="53477"/>
    <cellStyle name="常规 5 6 4 2" xfId="53478"/>
    <cellStyle name="常规 2 2 8 11 2" xfId="53479"/>
    <cellStyle name="常规 2 2 2 6 7 9 2" xfId="53480"/>
    <cellStyle name="Accent5 - 60% 8 2 4 2 2" xfId="53481"/>
    <cellStyle name="常规 10 3 12 10 2" xfId="53482"/>
    <cellStyle name="好_2012年调整预算 2 12 13" xfId="53483"/>
    <cellStyle name="常规 15 2 7 9 2" xfId="53484"/>
    <cellStyle name="好_（定稿）2013年开发区区域内税收汇总03版 2 9 13" xfId="53485"/>
    <cellStyle name="Comma  - Style1 20 3" xfId="53486"/>
    <cellStyle name="Comma  - Style1 15 3" xfId="53487"/>
    <cellStyle name="常规 10 11 15" xfId="53488"/>
    <cellStyle name="好_2013年财政收支表（2月8日） 2 3 7" xfId="53489"/>
    <cellStyle name="常规 2 2 2 7 5 11" xfId="53490"/>
    <cellStyle name="Accent6 - 60% 6 5 2 2" xfId="53491"/>
    <cellStyle name="好_2015年开发区收支预算表20150826定稿（加科技明细）结算后调整 2 6 3 2" xfId="53492"/>
    <cellStyle name="差_123 7 5" xfId="53493"/>
    <cellStyle name="常规 2 2 2 5 5 8" xfId="53494"/>
    <cellStyle name="差_2015年元-12月收支 2 10 9 2" xfId="53495"/>
    <cellStyle name="常规 10 6 11" xfId="53496"/>
    <cellStyle name="差_财政优惠政策计算表20140527 4 10" xfId="53497"/>
    <cellStyle name="Accent6 - 20% 3 12 2" xfId="53498"/>
    <cellStyle name="常规 17 6 3 2" xfId="53499"/>
    <cellStyle name="Accent2 - 20% 6 2 5 2" xfId="53500"/>
    <cellStyle name="好_2012年调整预算 2 6 13 2" xfId="53501"/>
    <cellStyle name="差_2012年调整预算 10 6 2" xfId="53502"/>
    <cellStyle name="Accent6 - 60% 3 14 2" xfId="53503"/>
    <cellStyle name="后继超链接 7 9" xfId="53504"/>
    <cellStyle name="差_123 2 11 5 2" xfId="53505"/>
    <cellStyle name="货币 2 6 6" xfId="53506"/>
    <cellStyle name="Header2 2 3 2 2" xfId="53507"/>
    <cellStyle name="常规 7 2 4 11" xfId="53508"/>
    <cellStyle name="常规 2 2 2 6 2 2 2" xfId="53509"/>
    <cellStyle name="好_2013年财政收支表（2月8日） 12 7" xfId="53510"/>
    <cellStyle name="常规 2 5 10 9 2" xfId="53511"/>
    <cellStyle name="差_（定稿）2013年开发区区域内税收汇总03版 9" xfId="53512"/>
    <cellStyle name="差_（定稿）2013年开发区区域内税收汇总03版 7 8 2" xfId="53513"/>
    <cellStyle name="好_2013年财政收支表（2月8日） 2 11 13" xfId="53514"/>
    <cellStyle name="强调 3 7 13 2" xfId="53515"/>
    <cellStyle name="SHADEDSTORES 2 5 2 2" xfId="53516"/>
    <cellStyle name="好_2015年元-12月收支 2 11 11" xfId="53517"/>
    <cellStyle name="好_2012年调整预算 2 3 3" xfId="53518"/>
    <cellStyle name="常规 2 2 3 2 8 4" xfId="53519"/>
    <cellStyle name="常规 2 2 12 2" xfId="53520"/>
    <cellStyle name="常规 2 2 2 3 10 4" xfId="53521"/>
    <cellStyle name="Prefilled 6 9" xfId="53522"/>
    <cellStyle name="常规 2 2 7 2 2 4" xfId="53523"/>
    <cellStyle name="常规 5 2 2 9 5 2" xfId="53524"/>
    <cellStyle name="Accent2 - 60% 3" xfId="53525"/>
    <cellStyle name="Accent4 - 20% 19" xfId="53526"/>
    <cellStyle name="Accent4 - 20% 24" xfId="53527"/>
    <cellStyle name="常规 18 6 13 2" xfId="53528"/>
    <cellStyle name="常规 2 2 2 10 5 13" xfId="53529"/>
    <cellStyle name="差_元-3月开发区税收收入完成情况表 9 8 2" xfId="53530"/>
    <cellStyle name="Accent6 - 40% 9 7" xfId="53531"/>
    <cellStyle name="差_2015年开发区收支预算表20150826定稿（加科技明细）结算后调整 2 6 4 2" xfId="53532"/>
    <cellStyle name="Comma  - Style2 9 5 3" xfId="53533"/>
    <cellStyle name="差_元-3月开发区税收收入完成情况表 7 12 2" xfId="53534"/>
    <cellStyle name="Accent2 - 20% 15 2" xfId="53535"/>
    <cellStyle name="Accent2 - 20% 20 2" xfId="53536"/>
    <cellStyle name="Accent6 - 20% 4 2 3 2 2" xfId="53537"/>
    <cellStyle name="Accent2 - 40% 5 11 2" xfId="53538"/>
    <cellStyle name="货币 2 6 9" xfId="53539"/>
    <cellStyle name="常规 2 2 8 2 2 11 2" xfId="53540"/>
    <cellStyle name="常规 2 2 2 7 11 14" xfId="53541"/>
    <cellStyle name="差_Book1 9 5" xfId="53542"/>
    <cellStyle name="Accent3 2 8" xfId="53543"/>
    <cellStyle name="好_元-3月开发区税收收入完成情况表 2 5 7" xfId="53544"/>
    <cellStyle name="Comma  - Style5 6 10 3" xfId="53545"/>
    <cellStyle name="好_2012-2013年结算140424李爱民 9 3" xfId="53546"/>
    <cellStyle name="数字 11 4 2" xfId="53547"/>
    <cellStyle name="Accent5 - 40% 2 7 2" xfId="53548"/>
    <cellStyle name="Comma  - Style7 11 5" xfId="53549"/>
    <cellStyle name="20% - 强调文字颜色 4 2 2 2" xfId="53550"/>
    <cellStyle name="常规 10 2 4 4" xfId="53551"/>
    <cellStyle name="差_咸宁市直2013年政府基建支出预算表（一上) 3 10" xfId="53552"/>
    <cellStyle name="Accent6 - 40% 3 2 5 2 2" xfId="53553"/>
    <cellStyle name="常规 2 7 3 8" xfId="53554"/>
    <cellStyle name="常规 5 3 2 9 11 2" xfId="53555"/>
    <cellStyle name="Accent2 - 20% 9 13 2" xfId="53556"/>
    <cellStyle name="Comma  - Style2 9 8" xfId="53557"/>
    <cellStyle name="差_2015年开发区收支预算表20150826定稿（加科技明细）结算后调整 2 5 10" xfId="53558"/>
    <cellStyle name="常规 6 2 9 10" xfId="53559"/>
    <cellStyle name="差_2012-2013年结算140424李爱民 2 4 13 2" xfId="53560"/>
    <cellStyle name="Accent6 5 10 2" xfId="53561"/>
    <cellStyle name="差_2015年元-12月收支 2 6 8 2" xfId="53562"/>
    <cellStyle name="后继超链接 5 4" xfId="53563"/>
    <cellStyle name="好_2013年财政收支表（2月8日） 2 10 10 2" xfId="53564"/>
    <cellStyle name="Accent4 - 20% 11 10 2" xfId="53565"/>
    <cellStyle name="Accent6 - 20% 2 2 3 2" xfId="53566"/>
    <cellStyle name="超级链接 4 14 2" xfId="53567"/>
    <cellStyle name="常规 18 8 9" xfId="53568"/>
    <cellStyle name="常规 2 2 2 7 7 12" xfId="53569"/>
    <cellStyle name="常规 2 2 2 5 9 13 2" xfId="53570"/>
    <cellStyle name="数字 3 4" xfId="53571"/>
    <cellStyle name="差_2015年开发区收支预算表20150301 2 7 4" xfId="53572"/>
    <cellStyle name="货币 2 8 6" xfId="53573"/>
    <cellStyle name="差_（定稿）2013年开发区区域内税收汇总03版 2 2 5 2" xfId="53574"/>
    <cellStyle name="差_Book1 12 8 2" xfId="53575"/>
    <cellStyle name="Accent6 - 20% 11 2 5 2" xfId="53576"/>
    <cellStyle name="差_2015年开发区收支预算表20150826定稿（加科技明细）结算后调整 2 11 2" xfId="53577"/>
    <cellStyle name="好_财政优惠政策计算表20140527 8 12" xfId="53578"/>
    <cellStyle name="常规 10 2 6 2 2" xfId="53579"/>
    <cellStyle name="常规 2 2 7 11 2" xfId="53580"/>
    <cellStyle name="Accent2 - 20% 20" xfId="53581"/>
    <cellStyle name="Accent2 - 20% 15" xfId="53582"/>
    <cellStyle name="差_2015年元-12月收支 13 13" xfId="53583"/>
    <cellStyle name="Comma  - Style2 10 4" xfId="53584"/>
    <cellStyle name="SHADEDSTORES 6 4 3" xfId="53585"/>
    <cellStyle name="常规 2 6 5 6" xfId="53586"/>
    <cellStyle name="好_2015年开发区收支预算表20150826定稿（加科技明细）结算后调整 5 11 2" xfId="53587"/>
    <cellStyle name="差_2012年调整预算 4 8 2" xfId="53588"/>
    <cellStyle name="常规 2 2 9 2 9 12 2" xfId="53589"/>
    <cellStyle name="差_2015年元-12月收支 8 6 2" xfId="53590"/>
    <cellStyle name="好_2015年开发区收支预算表20150826定稿（加科技明细）结算后调整 2 5" xfId="53591"/>
    <cellStyle name="差_2012年调整预算 2 12 7" xfId="53592"/>
    <cellStyle name="常规 5 2 2 6 6" xfId="53593"/>
    <cellStyle name="常规 3 11 2" xfId="53594"/>
    <cellStyle name="好_元-3月开发区税收收入完成情况表 2 5 9" xfId="53595"/>
    <cellStyle name="SHADEDSTORES 2 6" xfId="53596"/>
    <cellStyle name="常规 13 8 5 2" xfId="53597"/>
    <cellStyle name="差_Book1 11 14" xfId="53598"/>
    <cellStyle name="好_2015年开发区收支预算表20150826定稿（加科技明细）结算后调整 26" xfId="53599"/>
    <cellStyle name="差_元-3月开发区税收收入完成情况表 2 4 9" xfId="53600"/>
    <cellStyle name="差_咸宁市直2013年政府基建支出预算表（一上) 10 11 2" xfId="53601"/>
    <cellStyle name="表标题 4 5 4" xfId="53602"/>
    <cellStyle name="常规 5 7 11" xfId="53603"/>
    <cellStyle name="常规 6 2 20 2" xfId="53604"/>
    <cellStyle name="常规 6 2 15 2" xfId="53605"/>
    <cellStyle name="常规 2 2 2 6 4 13 2" xfId="53606"/>
    <cellStyle name="常规 2 2 3 2 7 12" xfId="53607"/>
    <cellStyle name="好_2012年调整预算 12 9 2" xfId="53608"/>
    <cellStyle name="常规 8 2 9 10 2" xfId="53609"/>
    <cellStyle name="表标题 4 4 3" xfId="53610"/>
    <cellStyle name="好_2015年开发区收支预算表20150301 5 9 2" xfId="53611"/>
    <cellStyle name="Accent6 4 4 2" xfId="53612"/>
    <cellStyle name="差_元-3月开发区税收收入完成情况表 2 9 14" xfId="53613"/>
    <cellStyle name="Comma  - Style4 6 8 2" xfId="53614"/>
    <cellStyle name="好_2014年元-12月收支 2 2 2" xfId="53615"/>
    <cellStyle name="Comma  - Style3 4 3 2 2" xfId="53616"/>
    <cellStyle name="Comma  - Style7 10 10 2" xfId="53617"/>
    <cellStyle name="好_Book1_1 2 6 5 2" xfId="53618"/>
    <cellStyle name="后继超链接 11 3 2" xfId="53619"/>
    <cellStyle name="好_2015年开发区收支预算表20150301 2 6 10 2" xfId="53620"/>
    <cellStyle name="Accent6 - 20% 3 2 6" xfId="53621"/>
    <cellStyle name="Accent6 - 40% 2 8" xfId="53622"/>
    <cellStyle name="Accent2 - 60% 5 2 6" xfId="53623"/>
    <cellStyle name="常规 9 3 2 14" xfId="53624"/>
    <cellStyle name="差_（定稿）2013年开发区区域内税收汇总03版 7 13 2" xfId="53625"/>
    <cellStyle name="超级链接 8 4 2" xfId="53626"/>
    <cellStyle name="Accent6 - 40% 9 11" xfId="53627"/>
    <cellStyle name="Comma  - Style6 2 7" xfId="53628"/>
    <cellStyle name="Comma  - Style5 7 9 2" xfId="53629"/>
    <cellStyle name="好_2015年开发区收支预算表20150301 12 9" xfId="53630"/>
    <cellStyle name="Accent3 - 20% 4 5" xfId="53631"/>
    <cellStyle name="强调 3 8 12 2" xfId="53632"/>
    <cellStyle name="差_2015年开发区收支预算表20150826定稿（加科技明细）结算后调整 9 6" xfId="53633"/>
    <cellStyle name="常规 6 4 5 2" xfId="53634"/>
    <cellStyle name="差_元-3月开发区税收收入完成情况表 9 10 2" xfId="53635"/>
    <cellStyle name="好_2013年财政收支表（2月8日） 3 12" xfId="53636"/>
    <cellStyle name="_ET_STYLE_NoName_00__Book1_1 3 4" xfId="53637"/>
    <cellStyle name="常规 2 6 4 5" xfId="53638"/>
    <cellStyle name="差_（定稿）2013年开发区区域内税收汇总03版 2 11 12" xfId="53639"/>
    <cellStyle name="Comma  - Style1 7 11 2" xfId="53640"/>
    <cellStyle name="常规 4 3 11 12" xfId="53641"/>
    <cellStyle name="40% - 强调文字颜色 4 7" xfId="53642"/>
    <cellStyle name="Accent4 - 40% 2 5 2" xfId="53643"/>
    <cellStyle name="好_元-3月开发区税收收入完成情况表 2 3 2" xfId="53644"/>
    <cellStyle name="常规 2 9 3 10" xfId="53645"/>
    <cellStyle name="差_（定稿）2013年开发区区域内税收汇总03版 2 10 14" xfId="53646"/>
    <cellStyle name="Accent5 - 40% 4 2 7" xfId="53647"/>
    <cellStyle name="好_2012年调整预算 7 2" xfId="53648"/>
    <cellStyle name="Accent2 - 20% 2 2 4" xfId="53649"/>
    <cellStyle name="Accent5 - 60% 2 2" xfId="53650"/>
    <cellStyle name="常规 2 2 19 5 2" xfId="53651"/>
    <cellStyle name="常规 2 2 6 2 7 2" xfId="53652"/>
    <cellStyle name="差_2013年财政收支表（2月8日） 7 7 2" xfId="53653"/>
    <cellStyle name="商品名称 11" xfId="53654"/>
    <cellStyle name="常规 4 3 18" xfId="53655"/>
    <cellStyle name="常规 4 3 23" xfId="53656"/>
    <cellStyle name="Accent4 - 20% 10 8 2" xfId="53657"/>
    <cellStyle name="常规 12 2 8 6 2" xfId="53658"/>
    <cellStyle name="差_2012-2013年结算140424李爱民 2 6 4 2" xfId="53659"/>
    <cellStyle name="好_财政优惠政策计算表20140527 2 3 2" xfId="53660"/>
    <cellStyle name="常规 5 2 2 4 12 2" xfId="53661"/>
    <cellStyle name="好_Book1_1 2 2" xfId="53662"/>
    <cellStyle name="差_财政优惠政策计算表20140527 5 11" xfId="53663"/>
    <cellStyle name="常规 10 7 12" xfId="53664"/>
    <cellStyle name="好_财政优惠政策计算表20140527 7 2 2" xfId="53665"/>
    <cellStyle name="常规 2 2 2 4 6 8" xfId="53666"/>
    <cellStyle name="Header2 4 2 2" xfId="53667"/>
    <cellStyle name="Comma  - Style7 2 5 2 2" xfId="53668"/>
    <cellStyle name="常规 4 4 4 10" xfId="53669"/>
    <cellStyle name="Accent5 3 2 4 2" xfId="53670"/>
    <cellStyle name="常规 5 6 11" xfId="53671"/>
    <cellStyle name="差_2015年开发区收支预算表20150826定稿（加科技明细）结算后调整 2 6 3 2" xfId="53672"/>
    <cellStyle name="Accent6 - 40% 8 7" xfId="53673"/>
    <cellStyle name="Comma  - Style2 9 4 3" xfId="53674"/>
    <cellStyle name="常规 5 3 13 2" xfId="53675"/>
    <cellStyle name="Accent3 - 20% 9 2 6 2" xfId="53676"/>
    <cellStyle name="强调 1 3 2 2" xfId="53677"/>
    <cellStyle name="差_2014年元-12月收支 2 8 9 2" xfId="53678"/>
    <cellStyle name="常规 10 17" xfId="53679"/>
    <cellStyle name="常规 10 22" xfId="53680"/>
    <cellStyle name="好_2014年元-12月收支 2 5 11 2" xfId="53681"/>
    <cellStyle name="entry box 3 4 2 2" xfId="53682"/>
    <cellStyle name="常规 2 6 5 13" xfId="53683"/>
    <cellStyle name="数字 8 14" xfId="53684"/>
    <cellStyle name="Accent4 - 20% 11 13" xfId="53685"/>
    <cellStyle name="Accent6 - 20% 2 2 6" xfId="53686"/>
    <cellStyle name="好_Book1_1 2 5 5 2" xfId="53687"/>
    <cellStyle name="Accent1 - 20% 5 2 5" xfId="53688"/>
    <cellStyle name="好_Book1 4 10" xfId="53689"/>
    <cellStyle name="强调 3 4 7 2" xfId="53690"/>
    <cellStyle name="好_2014年元-12月收支 13 13 2" xfId="53691"/>
    <cellStyle name="Accent6 - 20% 3 9 2" xfId="53692"/>
    <cellStyle name="Accent6 2 10 2 2" xfId="53693"/>
    <cellStyle name="Comma  - Style6 3 13 2 2" xfId="53694"/>
    <cellStyle name="好_2015年元-12月收支 2 18 2" xfId="53695"/>
    <cellStyle name="好_2015年元-12月收支 2 23 2" xfId="53696"/>
    <cellStyle name="Accent5 9 7 2 2" xfId="53697"/>
    <cellStyle name="Comma  - Style5 12 3 2" xfId="53698"/>
    <cellStyle name="好_2015年开发区收支预算表20150301 2 11 13" xfId="53699"/>
    <cellStyle name="常规 4 2 4 15" xfId="53700"/>
    <cellStyle name="Accent6 8 12 2 2" xfId="53701"/>
    <cellStyle name="常规 2 2 2 3 7 7 2" xfId="53702"/>
    <cellStyle name="常规 2 2 2 8 5 13 2" xfId="53703"/>
    <cellStyle name="Copied 2 11 2" xfId="53704"/>
    <cellStyle name="Accent2 - 60% 7 12" xfId="53705"/>
    <cellStyle name="好_Book1 2 6" xfId="53706"/>
    <cellStyle name="Input [yellow] 3 10" xfId="53707"/>
    <cellStyle name="后继超链接 4 9 2" xfId="53708"/>
    <cellStyle name="差_2015年元-12月收支 9 7" xfId="53709"/>
    <cellStyle name="Comma  - Style7 6 5 3" xfId="53710"/>
    <cellStyle name="差_2014年元-12月收支 4 7 2" xfId="53711"/>
    <cellStyle name="常规 5 3 2 5 14" xfId="53712"/>
    <cellStyle name="强调文字颜色 3 4" xfId="53713"/>
    <cellStyle name="常规 10 3 12" xfId="53714"/>
    <cellStyle name="好_元-3月开发区税收收入完成情况表 2 10 11" xfId="53715"/>
    <cellStyle name="常规 14 2 5 13" xfId="53716"/>
    <cellStyle name="Accent2 - 40% 6 2 6 2" xfId="53717"/>
    <cellStyle name="常规 2 2 2 8 8 10" xfId="53718"/>
    <cellStyle name="表标题 11 2 3" xfId="53719"/>
    <cellStyle name="PSSpacer 14" xfId="53720"/>
    <cellStyle name="常规 4 2 10 9" xfId="53721"/>
    <cellStyle name="常规 2 3 2 13 2" xfId="53722"/>
    <cellStyle name="差_2015年元-12月收支 2 6 11 2" xfId="53723"/>
    <cellStyle name="好_2014年元-12月收支 8 14" xfId="53724"/>
    <cellStyle name="Accent2 - 40% 2 8 2" xfId="53725"/>
    <cellStyle name="Comma  - Style3 10 10 3" xfId="53726"/>
    <cellStyle name="常规 2 2 14 7" xfId="53727"/>
    <cellStyle name="常规 18 8 11" xfId="53728"/>
    <cellStyle name="好_2012年调整预算 6 11" xfId="53729"/>
    <cellStyle name="好_2013年财政收支表（2月8日） 12 2" xfId="53730"/>
    <cellStyle name="好_2012年调整预算 9 11 2" xfId="53731"/>
    <cellStyle name="常规 10 12 2" xfId="53732"/>
    <cellStyle name="常规 6 2 12 13 2" xfId="53733"/>
    <cellStyle name="好_Book1_1 2 8 8 2" xfId="53734"/>
    <cellStyle name="常规 2 8 2 13" xfId="53735"/>
    <cellStyle name="后继超链接 9 4 2" xfId="53736"/>
    <cellStyle name="差_2015年开发区收支预算表20150826定稿（加科技明细）结算后调整 13 12" xfId="53737"/>
    <cellStyle name="表标题 5 12 4" xfId="53738"/>
    <cellStyle name="常规 2 2 2 6 9 7" xfId="53739"/>
    <cellStyle name="常规 4 3 12 7" xfId="53740"/>
    <cellStyle name="Accent2 - 40% 6 3" xfId="53741"/>
    <cellStyle name="常规 7 2 2 5 2" xfId="53742"/>
    <cellStyle name="Comma  - Style8 5 12 2" xfId="53743"/>
    <cellStyle name="强调 3 5 12 2" xfId="53744"/>
    <cellStyle name="表标题 4 11" xfId="53745"/>
    <cellStyle name="Accent5 - 20% 7 2 6 2" xfId="53746"/>
    <cellStyle name="常规 13 10 14 2" xfId="53747"/>
    <cellStyle name="差_2012-2013年结算140424李爱民 2 4" xfId="53748"/>
    <cellStyle name="常规 18 9 7 2" xfId="53749"/>
    <cellStyle name="差_财政优惠政策计算表20140527 10 11 2" xfId="53750"/>
    <cellStyle name="Comma  - Style8 3 5 2 2" xfId="53751"/>
    <cellStyle name="Accent5 2 10" xfId="53752"/>
    <cellStyle name="常规 9 2 11 3 2" xfId="53753"/>
    <cellStyle name="小数 11 6 2" xfId="53754"/>
    <cellStyle name="Comma  - Style5 3 13" xfId="53755"/>
    <cellStyle name="Accent6 - 20% 3 7 2" xfId="53756"/>
    <cellStyle name="好_2014年元-12月收支 13 11 2" xfId="53757"/>
    <cellStyle name="SHADEDSTORES 6 10 3" xfId="53758"/>
    <cellStyle name="常规 18 3 10 2" xfId="53759"/>
    <cellStyle name="Accent6 - 20% 3 8 2 2" xfId="53760"/>
    <cellStyle name="Comma  - Style3 2 3" xfId="53761"/>
    <cellStyle name="Comma  - Style5 12 2 2 2" xfId="53762"/>
    <cellStyle name="差_123 2 2 3" xfId="53763"/>
    <cellStyle name="常规 2 2 3 2 3 14" xfId="53764"/>
    <cellStyle name="常规 2 2 3 2 4" xfId="53765"/>
    <cellStyle name="好_2015年开发区收支预算表20150301 6 9" xfId="53766"/>
    <cellStyle name="差_元-3月开发区税收收入完成情况表 4 5 2" xfId="53767"/>
    <cellStyle name="Accent1 - 40% 5 7" xfId="53768"/>
    <cellStyle name="常规 2 2 2 5 2 13" xfId="53769"/>
    <cellStyle name="Accent5 6 4 2" xfId="53770"/>
    <cellStyle name="差_Book1_1 11 12 2" xfId="53771"/>
    <cellStyle name="常规 2 6 4 2" xfId="53772"/>
    <cellStyle name="Accent2 4 2 5" xfId="53773"/>
    <cellStyle name="Accent6 - 40% 7 8 2" xfId="53774"/>
    <cellStyle name="常规 2 2 2 9 6 3" xfId="53775"/>
    <cellStyle name="差_元-3月开发区税收收入完成情况表 7 11 2" xfId="53776"/>
    <cellStyle name="好_2015年开发区收支预算表20150301 2 4 7" xfId="53777"/>
    <cellStyle name="常规 2 2 2 3 10 10 2" xfId="53778"/>
    <cellStyle name="40% - 强调文字颜色 4 2 5 2" xfId="53779"/>
    <cellStyle name="常规 2 4 12 9 2" xfId="53780"/>
    <cellStyle name="Comma  - Style8 11 5 2" xfId="53781"/>
    <cellStyle name="好_咸宁市直2013年政府基建支出预算表（一上) 12 5" xfId="53782"/>
    <cellStyle name="好_元-3月开发区税收收入完成情况表 4 9" xfId="53783"/>
    <cellStyle name="常规 3 3 3 11 2" xfId="53784"/>
    <cellStyle name="常规 3 11 2 2" xfId="53785"/>
    <cellStyle name="差_2013年财政收支表（2月8日） 9 6" xfId="53786"/>
    <cellStyle name="Comma  - Style2 2 14 2" xfId="53787"/>
    <cellStyle name="小数 7 13" xfId="53788"/>
    <cellStyle name="Accent6 - 60% 9 2 6 2" xfId="53789"/>
    <cellStyle name="Comma  - Style1 4 9 3" xfId="53790"/>
    <cellStyle name="差_2015年开发区收支预算表20150301 12 10 2" xfId="53791"/>
    <cellStyle name="小数 11 10 2" xfId="53792"/>
    <cellStyle name="好_咸宁市直2013年政府基建支出预算表（一上) 2 10" xfId="53793"/>
    <cellStyle name="Accent2 - 40% 2 2 6" xfId="53794"/>
    <cellStyle name="Accent6 - 60% 6 14 2" xfId="53795"/>
    <cellStyle name="常规 12 2 8 11" xfId="53796"/>
    <cellStyle name="差_2015年开发区收支预算表20150301 9 2 2" xfId="53797"/>
    <cellStyle name="Accent6 - 20% 9 5" xfId="53798"/>
    <cellStyle name="差_2015年开发区收支预算表20150301 2 2 10 2" xfId="53799"/>
    <cellStyle name="差_2013年财政收支表（2月8日） 11 6" xfId="53800"/>
    <cellStyle name="常规 9 2 10 3 2" xfId="53801"/>
    <cellStyle name="差_2013年财政收支表（2月8日） 2 5 9 2" xfId="53802"/>
    <cellStyle name="常规 2 2 7 2 8 9 2" xfId="53803"/>
    <cellStyle name="数字 2 10" xfId="53804"/>
    <cellStyle name="超级链接 7" xfId="53805"/>
    <cellStyle name="常规 2 2 7 2 6 14" xfId="53806"/>
    <cellStyle name="20% - 强调文字颜色 3 2 2" xfId="53807"/>
    <cellStyle name="常规 2 8 11 5" xfId="53808"/>
    <cellStyle name="Accent6 3 9" xfId="53809"/>
    <cellStyle name="常规 2 4 11 10 2" xfId="53810"/>
    <cellStyle name="Accent6 8 2 4 2 2" xfId="53811"/>
    <cellStyle name="好_2014年元-12月收支 5 8" xfId="53812"/>
    <cellStyle name="好_2015年开发区收支预算表20150826定稿（加科技明细）结算后调整 2 4 11 2" xfId="53813"/>
    <cellStyle name="常规 11 2 5 6 2" xfId="53814"/>
    <cellStyle name="SHADEDSTORES 2 2 3 4" xfId="53815"/>
    <cellStyle name="差_2012-2013年结算140424李爱民 2 4 14" xfId="53816"/>
    <cellStyle name="Accent1 - 20% 9 11 2" xfId="53817"/>
    <cellStyle name="常规 6 2 9 3 2" xfId="53818"/>
    <cellStyle name="好_2013年财政收支表（2月8日） 2 3 2" xfId="53819"/>
    <cellStyle name="Accent2 8 14" xfId="53820"/>
    <cellStyle name="好_咸宁市直2013年政府基建支出预算表（一上) 2 8 11 2" xfId="53821"/>
    <cellStyle name="Comma  - Style2 5 6" xfId="53822"/>
    <cellStyle name="好_2015年元-12月收支 5 11 2" xfId="53823"/>
    <cellStyle name="差_2015年开发区收支预算表20150826定稿（加科技明细）结算后调整 2 9 3 2" xfId="53824"/>
    <cellStyle name="好_Book1_1 6 11 2" xfId="53825"/>
    <cellStyle name="好_2013年财政收支表（2月8日） 2 11 3" xfId="53826"/>
    <cellStyle name="好_元-3月开发区税收收入完成情况表 2 6 8 2" xfId="53827"/>
    <cellStyle name="好_2012-2013年结算140424李爱民 2 4 11" xfId="53828"/>
    <cellStyle name="Comma  - Style4 12 4 2 2" xfId="53829"/>
    <cellStyle name="Comma  - Style5 11 8 2 2" xfId="53830"/>
    <cellStyle name="常规 2 2 9 2 6 11 2" xfId="53831"/>
    <cellStyle name="差_咸宁市直2013年政府基建支出预算表（一上) 12 3" xfId="53832"/>
    <cellStyle name="好_咸宁市直2013年政府基建支出预算表（一上) 3 14 2" xfId="53833"/>
    <cellStyle name="表标题 6 9 2" xfId="53834"/>
    <cellStyle name="Accent2 - 20% 10 14" xfId="53835"/>
    <cellStyle name="好_Book1_1 16 2" xfId="53836"/>
    <cellStyle name="好_Book1_1 21 2" xfId="53837"/>
    <cellStyle name="差_元-3月开发区税收收入完成情况表 10 13 2" xfId="53838"/>
    <cellStyle name="超级链接 6 9 2" xfId="53839"/>
    <cellStyle name="Comma  - Style3 5 8 2 2" xfId="53840"/>
    <cellStyle name="差_元-3月开发区税收收入完成情况表 2 6 3 2" xfId="53841"/>
    <cellStyle name="常规 2 2 2 7 8 3" xfId="53842"/>
    <cellStyle name="好_2012-2013年结算140424李爱民 9 13" xfId="53843"/>
    <cellStyle name="差_2012年调整预算 2 10 10" xfId="53844"/>
    <cellStyle name="常规 2 9 3 5" xfId="53845"/>
    <cellStyle name="SHADEDSTORES 9 2 2" xfId="53846"/>
    <cellStyle name="好_2013年财政收支表（2月8日） 11 9" xfId="53847"/>
    <cellStyle name="好_2015年元-12月收支 9 7 2" xfId="53848"/>
    <cellStyle name="差_元-3月开发区税收收入完成情况表 2 10 2 2" xfId="53849"/>
    <cellStyle name="差_Book1_1 4 9" xfId="53850"/>
    <cellStyle name="常规 10 2 10 12 2" xfId="53851"/>
    <cellStyle name="常规 5 3 2 4 7" xfId="53852"/>
    <cellStyle name="Accent6 - 20% 6 2 6 2 2" xfId="53853"/>
    <cellStyle name="常规 2 2 2 8 6 8 2" xfId="53854"/>
    <cellStyle name="差_2015年元-12月收支 2 5 7" xfId="53855"/>
    <cellStyle name="差_123 8 5 2" xfId="53856"/>
    <cellStyle name="常规 2 2 2 5 6 8 2" xfId="53857"/>
    <cellStyle name="常规 2 2 8 2 7" xfId="53858"/>
    <cellStyle name="常规 9 2 4 10 2" xfId="53859"/>
    <cellStyle name="小数 4 13 2" xfId="53860"/>
    <cellStyle name="好_咸宁市直2013年政府基建支出预算表（一上) 2 9 7 2" xfId="53861"/>
    <cellStyle name="常规 2 2 2 9 11 7" xfId="53862"/>
    <cellStyle name="Accent2 - 20% 4 7 2" xfId="53863"/>
    <cellStyle name="Accent6 - 20% 11 11 3" xfId="53864"/>
    <cellStyle name="Accent5 - 40% 4 8" xfId="53865"/>
    <cellStyle name="小数 5" xfId="53866"/>
    <cellStyle name="后继超链接 12 8 2" xfId="53867"/>
    <cellStyle name="Accent3 - 40% 7 2 3 2" xfId="53868"/>
    <cellStyle name="Accent3 2" xfId="53869"/>
    <cellStyle name="常规 10 3 2 13 2" xfId="53870"/>
    <cellStyle name="常规 5 7 8 2" xfId="53871"/>
    <cellStyle name="Accent3 - 60% 8 6" xfId="53872"/>
    <cellStyle name="Currency [0] 2 3 2" xfId="53873"/>
    <cellStyle name="好_元-3月开发区税收收入完成情况表 2 10 4" xfId="53874"/>
    <cellStyle name="常规 2 2 2 8 2 14" xfId="53875"/>
    <cellStyle name="常规 2 8 10 14" xfId="53876"/>
    <cellStyle name="好_2013年财政收支表（2月8日） 2 6 4" xfId="53877"/>
    <cellStyle name="常规 2 6 10" xfId="53878"/>
    <cellStyle name="Comma  - Style7 3 12 3" xfId="53879"/>
    <cellStyle name="好_2014年元-12月收支 2 10 13 2" xfId="53880"/>
    <cellStyle name="常规 2 10 10 8" xfId="53881"/>
    <cellStyle name="Accent2 - 20% 9 2" xfId="53882"/>
    <cellStyle name="好_财政优惠政策计算表20140527 2 8 4 2" xfId="53883"/>
    <cellStyle name="常规 2 2 3 2 22 2" xfId="53884"/>
    <cellStyle name="常规 2 2 3 2 17 2" xfId="53885"/>
    <cellStyle name="常规 3 7 6 2" xfId="53886"/>
    <cellStyle name="常规 2 2 2 3 10 7" xfId="53887"/>
    <cellStyle name="Comma  - Style1 9 13 2 2" xfId="53888"/>
    <cellStyle name="常规 2 2 2 6 3 3 2" xfId="53889"/>
    <cellStyle name="Comma  - Style4 11 2 2" xfId="53890"/>
    <cellStyle name="Accent5 - 60% 9 2 2" xfId="53891"/>
    <cellStyle name="强调 2 3 9 2" xfId="53892"/>
    <cellStyle name="好_2015年元-12月收支 5 10" xfId="53893"/>
    <cellStyle name="Accent3 - 20% 7 2 6" xfId="53894"/>
    <cellStyle name="差_2015年开发区收支预算表20150826定稿（加科技明细）结算后调整 2 9 3" xfId="53895"/>
    <cellStyle name="常规 2 2 2 10 8 8 2" xfId="53896"/>
    <cellStyle name="Accent4 - 20% 4 5 2" xfId="53897"/>
    <cellStyle name="好_Book1 8 10 2" xfId="53898"/>
    <cellStyle name="差_2015年元-12月收支 2 4 11 2" xfId="53899"/>
    <cellStyle name="常规 6 2 6 12" xfId="53900"/>
    <cellStyle name="差_2015年开发区收支预算表20150826定稿（加科技明细）结算后调整 2 2 12" xfId="53901"/>
    <cellStyle name="好_Book1_1 10 8 2" xfId="53902"/>
    <cellStyle name="常规 14 2 2 8" xfId="53903"/>
    <cellStyle name="差_2015年开发区收支预算表20150301 7 13" xfId="53904"/>
    <cellStyle name="差_Book1_1 4 11" xfId="53905"/>
    <cellStyle name="Accent2 - 20% 12 3" xfId="53906"/>
    <cellStyle name="常规 2 2 2 6 7 6" xfId="53907"/>
    <cellStyle name="好_元-3月开发区税收收入完成情况表 2 7 10" xfId="53908"/>
    <cellStyle name="Comma  - Style4 3 12 3" xfId="53909"/>
    <cellStyle name="常规 2 2 7 2 10 2" xfId="53910"/>
    <cellStyle name="Accent3 - 20% 10 2 7" xfId="53911"/>
    <cellStyle name="常规 2 2 2 9 11 3" xfId="53912"/>
    <cellStyle name="SHADEDSTORES 17 4" xfId="53913"/>
    <cellStyle name="常规 2 9 8 3" xfId="53914"/>
    <cellStyle name="差_2012-2013年结算140424李爱民 2 9 9" xfId="53915"/>
    <cellStyle name="差_2015年开发区收支预算表20150301 2 11 5" xfId="53916"/>
    <cellStyle name="常规 12 2 5 8 2" xfId="53917"/>
    <cellStyle name="差_2012-2013年结算140424李爱民 2 3 6 2" xfId="53918"/>
    <cellStyle name="Comma  - Style2 9 11 2" xfId="53919"/>
    <cellStyle name="常规 2 19 2 2" xfId="53920"/>
    <cellStyle name="Accent1 - 40% 9 2 2 2" xfId="53921"/>
    <cellStyle name="Comma  - Style7 8 4 2" xfId="53922"/>
    <cellStyle name="Percent [2] 13 2" xfId="53923"/>
    <cellStyle name="好_2012-2013年结算140424李爱民 2 4 13" xfId="53924"/>
    <cellStyle name="差_财政优惠政策计算表20140527 5 13 2" xfId="53925"/>
    <cellStyle name="常规 15 2 7 8 2" xfId="53926"/>
    <cellStyle name="常规 4 2 7 7" xfId="53927"/>
    <cellStyle name="差_财政优惠政策计算表20140527 2 10 9 2" xfId="53928"/>
    <cellStyle name="差_咸宁市直2013年政府基建支出预算表（一上) 2 8 3 2" xfId="53929"/>
    <cellStyle name="Accent4 - 20% 12 7" xfId="53930"/>
    <cellStyle name="常规 5 29" xfId="53931"/>
    <cellStyle name="Accent1 - 60% 3 9" xfId="53932"/>
    <cellStyle name="常规 16 2 9 12" xfId="53933"/>
    <cellStyle name="好_2015年开发区收支预算表20150826定稿（加科技明细）结算后调整 4 5" xfId="53934"/>
    <cellStyle name="差_2015年元-12月收支 8 8 2" xfId="53935"/>
    <cellStyle name="好_Book1_1 4 6" xfId="53936"/>
    <cellStyle name="日期 8 2" xfId="53937"/>
    <cellStyle name="常规 4 4 2 8 2" xfId="53938"/>
    <cellStyle name="强调文字颜色 3 2 3 2" xfId="53939"/>
    <cellStyle name="常规 2 7 6 12 2" xfId="53940"/>
    <cellStyle name="差_123 5 5" xfId="53941"/>
    <cellStyle name="常规 2 2 2 5 3 8" xfId="53942"/>
    <cellStyle name="差_2012年调整预算 2 9 7" xfId="53943"/>
    <cellStyle name="Accent1 - 40% 9 4" xfId="53944"/>
    <cellStyle name="Comma  - Style2 12 7 3" xfId="53945"/>
    <cellStyle name="常规 2 31" xfId="53946"/>
    <cellStyle name="常规 2 26" xfId="53947"/>
    <cellStyle name="常规 2 2 6 2 13 2" xfId="53948"/>
    <cellStyle name="Accent1 - 60% 13" xfId="53949"/>
    <cellStyle name="Accent4 9 2" xfId="53950"/>
    <cellStyle name="Accent1 - 20% 10 2 5 2" xfId="53951"/>
    <cellStyle name="差_2015年开发区收支预算表20150826定稿（加科技明细）结算后调整 13 11 2" xfId="53952"/>
    <cellStyle name="常规 2 10 6 4" xfId="53953"/>
    <cellStyle name="后继超链接 3 6 2" xfId="53954"/>
    <cellStyle name="好_2015年开发区收支预算表20150826定稿（加科技明细）结算后调整 2 4 12 2" xfId="53955"/>
    <cellStyle name="好_Book1 2 4" xfId="53956"/>
    <cellStyle name="Comma  - Style3 3 5 2 2" xfId="53957"/>
    <cellStyle name="差_咸宁市直2013年政府基建支出预算表（一上) 9 13" xfId="53958"/>
    <cellStyle name="表标题 11 5 3" xfId="53959"/>
    <cellStyle name="Comma  - Style1 2 6 2" xfId="53960"/>
    <cellStyle name="好_Book1 2 14" xfId="53961"/>
    <cellStyle name="常规 11 2 9" xfId="53962"/>
    <cellStyle name="差_财政优惠政策计算表20140527 4 13 2" xfId="53963"/>
    <cellStyle name="适中 2 6" xfId="53964"/>
    <cellStyle name="常规 10 3 9 7" xfId="53965"/>
    <cellStyle name="Accent1 - 60% 8 4" xfId="53966"/>
    <cellStyle name="Accent6 10 14 2" xfId="53967"/>
    <cellStyle name="常规 8 5 10 2" xfId="53968"/>
    <cellStyle name="好_咸宁市直2013年政府基建支出预算表（一上) 2 12 5 2" xfId="53969"/>
    <cellStyle name="好_2014年元-12月收支 2 10 13" xfId="53970"/>
    <cellStyle name="常规 2 2 3 2 6 6 2" xfId="53971"/>
    <cellStyle name="常规 2 2 10 4 2" xfId="53972"/>
    <cellStyle name="差_咸宁市直2013年政府基建支出预算表（一上) 2 7 2" xfId="53973"/>
    <cellStyle name="常规 13 20" xfId="53974"/>
    <cellStyle name="常规 13 15" xfId="53975"/>
    <cellStyle name="差_（定稿）2013年开发区区域内税收汇总03版 5 10 2" xfId="53976"/>
    <cellStyle name="常规 8 13 13 2" xfId="53977"/>
    <cellStyle name="Comma  - Style4 8 8 2 2" xfId="53978"/>
    <cellStyle name="常规 5 2 2 6 2 2" xfId="53979"/>
    <cellStyle name="差_2014年元-12月收支 4 11" xfId="53980"/>
    <cellStyle name="常规 2 4 2 5" xfId="53981"/>
    <cellStyle name="常规 10 2 9 7" xfId="53982"/>
    <cellStyle name="好_2014年元-12月收支 2 12 14 2" xfId="53983"/>
    <cellStyle name="差_咸宁市直2013年政府基建支出预算表（一上) 4 13" xfId="53984"/>
    <cellStyle name="标题 2 5" xfId="53985"/>
    <cellStyle name="Comma  - Style2 7 10 2 2" xfId="53986"/>
    <cellStyle name="常规 2 2 2 4 10 9" xfId="53987"/>
    <cellStyle name="好_财政优惠政策计算表20140527 3 11 2" xfId="53988"/>
    <cellStyle name="Accent4 - 40% 5 2 6 2" xfId="53989"/>
    <cellStyle name="常规 5 2 2 3 5" xfId="53990"/>
    <cellStyle name="常规 2 2 2 10 7 11 2" xfId="53991"/>
    <cellStyle name="Accent6 - 20% 10 2 5" xfId="53992"/>
    <cellStyle name="常规 2 2 2 9 2 2 2" xfId="53993"/>
    <cellStyle name="Accent2 - 20% 11 6 2" xfId="53994"/>
    <cellStyle name="entry box 5 6 3" xfId="53995"/>
    <cellStyle name="Accent6 24" xfId="53996"/>
    <cellStyle name="Accent6 19" xfId="53997"/>
    <cellStyle name="常规 2 2 2 8 3 5 2" xfId="53998"/>
    <cellStyle name="货币 2 2 13 2" xfId="53999"/>
    <cellStyle name="Comma  - Style2 4 11 3" xfId="54000"/>
    <cellStyle name="常规 10 7 3" xfId="54001"/>
    <cellStyle name="后继超级链接 12 4" xfId="54002"/>
    <cellStyle name="Comma  - Style8 8 6 2" xfId="54003"/>
    <cellStyle name="Header2 13" xfId="54004"/>
    <cellStyle name="好_元-3月开发区税收收入完成情况表 12 8 2" xfId="54005"/>
    <cellStyle name="Comma  - Style7 8 9" xfId="54006"/>
    <cellStyle name="Comma  - Style5 8 7 2 2" xfId="54007"/>
    <cellStyle name="常规 2 2 6 2 5 2" xfId="54008"/>
    <cellStyle name="常规 2 2 19 2" xfId="54009"/>
    <cellStyle name="常规 2 2 24 2" xfId="54010"/>
    <cellStyle name="差_123 2 8 5 2" xfId="54011"/>
    <cellStyle name="Comma  - Style4 7 6 3" xfId="54012"/>
    <cellStyle name="货币 2 2 6 2" xfId="54013"/>
    <cellStyle name="SHADEDSTORES 4 9 3" xfId="54014"/>
    <cellStyle name="Accent2 - 20% 6 9 2" xfId="54015"/>
    <cellStyle name="差_Book1_1 9 13" xfId="54016"/>
    <cellStyle name="Input [yellow] 3 11" xfId="54017"/>
    <cellStyle name="好_Book1 2 7" xfId="54018"/>
    <cellStyle name="差_123 3 12 2" xfId="54019"/>
    <cellStyle name="强调文字颜色 4 2 5" xfId="54020"/>
    <cellStyle name="好_咸宁市直2013年政府基建支出预算表（一上) 2 5 3" xfId="54021"/>
    <cellStyle name="差_2012年调整预算 2 2" xfId="54022"/>
    <cellStyle name="差_（定稿）2013年开发区区域内税收汇总03版 7 9 2" xfId="54023"/>
    <cellStyle name="强调 3 7 14 2" xfId="54024"/>
    <cellStyle name="差_2015年开发区收支预算表20150301 2 5 2" xfId="54025"/>
    <cellStyle name="Comma  - Style1 4 7 2" xfId="54026"/>
    <cellStyle name="好_咸宁市直2013年政府基建支出预算表（一上) 12 4 2" xfId="54027"/>
    <cellStyle name="好_2013年财政收支表（2月8日） 2 12 13" xfId="54028"/>
    <cellStyle name="Accent2 - 20% 10 2 2" xfId="54029"/>
    <cellStyle name="差_元-3月开发区税收收入完成情况表 2 12 12 2" xfId="54030"/>
    <cellStyle name="好_2012年调整预算 9 9" xfId="54031"/>
    <cellStyle name="regstoresfromspecstores 2 6 2 2" xfId="54032"/>
    <cellStyle name="Accent4 - 60% 9 2 3" xfId="54033"/>
    <cellStyle name="Accent1 - 20% 3" xfId="54034"/>
    <cellStyle name="常规 10 3 15 2" xfId="54035"/>
    <cellStyle name="常规 10 3 20 2" xfId="54036"/>
    <cellStyle name="常规 5 3 2 9 14" xfId="54037"/>
    <cellStyle name="差_2012-2013年结算140424李爱民 4 9" xfId="54038"/>
    <cellStyle name="常规 13 12" xfId="54039"/>
    <cellStyle name="差_2012年调整预算 10 8 2" xfId="54040"/>
    <cellStyle name="常规 10 5 5 2" xfId="54041"/>
    <cellStyle name="常规 9 2 5 5" xfId="54042"/>
    <cellStyle name="Accent5 - 20% 7 13 2" xfId="54043"/>
    <cellStyle name="Comma  - Style8 3 10 2" xfId="54044"/>
    <cellStyle name="Accent2 8 6" xfId="54045"/>
    <cellStyle name="好_2012-2013年结算140424李爱民 4 13 2" xfId="54046"/>
    <cellStyle name="小数 10 10 2" xfId="54047"/>
    <cellStyle name="差_（定稿）2013年开发区区域内税收汇总03版 9 8 2" xfId="54048"/>
    <cellStyle name="常规 2 15 7" xfId="54049"/>
    <cellStyle name="常规 2 20 7" xfId="54050"/>
    <cellStyle name="常规 9 2 2 4 2" xfId="54051"/>
    <cellStyle name="Comma  - Style4 2 6 2" xfId="54052"/>
    <cellStyle name="Accent6 - 20% 3 13 2" xfId="54053"/>
    <cellStyle name="Accent4 - 60% 10 10" xfId="54054"/>
    <cellStyle name="好_Book1_1 6 2" xfId="54055"/>
    <cellStyle name="好_2012-2013年结算140424李爱民 2 5 14" xfId="54056"/>
    <cellStyle name="常规 6 24" xfId="54057"/>
    <cellStyle name="常规 6 19" xfId="54058"/>
    <cellStyle name="差_2015年开发区收支预算表20150826定稿（加科技明细）结算后调整 2 5 6" xfId="54059"/>
    <cellStyle name="表标题 18 2 2" xfId="54060"/>
    <cellStyle name="表标题 23 2 2" xfId="54061"/>
    <cellStyle name="Comma  - Style3 8 7 3" xfId="54062"/>
    <cellStyle name="Accent2 - 40% 3 6" xfId="54063"/>
    <cellStyle name="好_123 2 9 6 2" xfId="54064"/>
    <cellStyle name="好_2015年开发区收支预算表20150301 5 3" xfId="54065"/>
    <cellStyle name="Accent3 - 60% 10 8" xfId="54066"/>
    <cellStyle name="好_2015年开发区收支预算表20150301 13 6 2" xfId="54067"/>
    <cellStyle name="常规 2 2 2 6 3 9 2" xfId="54068"/>
    <cellStyle name="Comma  - Style4 11 8 2" xfId="54069"/>
    <cellStyle name="Accent5 - 60% 9 8 2" xfId="54070"/>
    <cellStyle name="常规 2 2 8 2 6 11" xfId="54071"/>
    <cellStyle name="Accent6 - 40% 5 12 2" xfId="54072"/>
    <cellStyle name="Comma  - Style3 12 4 2" xfId="54073"/>
    <cellStyle name="Accent5 4 9 2" xfId="54074"/>
    <cellStyle name="Accent1 - 40% 7 2 6 2" xfId="54075"/>
    <cellStyle name="常规 2 2 2 6 6 4" xfId="54076"/>
    <cellStyle name="Comma  - Style4 14 3" xfId="54077"/>
    <cellStyle name="差_（定稿）2013年开发区区域内税收汇总03版 2 2 8 2" xfId="54078"/>
    <cellStyle name="常规 9 3 6 3 2" xfId="54079"/>
    <cellStyle name="常规 7 2 5 11" xfId="54080"/>
    <cellStyle name="常规 4 2 12 7 2" xfId="54081"/>
    <cellStyle name="Accent1 - 20% 13" xfId="54082"/>
    <cellStyle name="强调 3 2 14 2" xfId="54083"/>
    <cellStyle name="差_2015年元-12月收支 3 6 2" xfId="54084"/>
    <cellStyle name="常规 7 2 7 7 2" xfId="54085"/>
    <cellStyle name="Comma  - Style1 6 8 2 2" xfId="54086"/>
    <cellStyle name="Total 8 2" xfId="54087"/>
    <cellStyle name="Comma  - Style1 3 13" xfId="54088"/>
    <cellStyle name="差_2015年开发区收支预算表20150301 2 7 8" xfId="54089"/>
    <cellStyle name="常规 5 3 2 8 10 2" xfId="54090"/>
    <cellStyle name="差_财政优惠政策计算表20140527 8 7" xfId="54091"/>
    <cellStyle name="Accent2 - 20% 8 12 2" xfId="54092"/>
    <cellStyle name="Accent3 - 60% 6 3" xfId="54093"/>
    <cellStyle name="常规 8 7 14" xfId="54094"/>
    <cellStyle name="强调 2 10 14 2" xfId="54095"/>
    <cellStyle name="Accent6 - 40% 9 9 2 2" xfId="54096"/>
    <cellStyle name="好_元-3月开发区税收收入完成情况表 10 3" xfId="54097"/>
    <cellStyle name="常规 7 2 8 7" xfId="54098"/>
    <cellStyle name="Accent2 - 20% 7 2 6 2" xfId="54099"/>
    <cellStyle name="差_2015年元-12月收支 4 6" xfId="54100"/>
    <cellStyle name="差_2014年元-12月收支 12 14 2" xfId="54101"/>
    <cellStyle name="Accent3 - 40% 4 2 4 2" xfId="54102"/>
    <cellStyle name="好_（定稿）2013年开发区区域内税收汇总03版 2 6 11" xfId="54103"/>
    <cellStyle name="差_123 2 2 6" xfId="54104"/>
    <cellStyle name="好_123 2 4 3 2" xfId="54105"/>
    <cellStyle name="差_2014年元-12月收支 10 8" xfId="54106"/>
    <cellStyle name="好_2012-2013年结算140424李爱民 2 9 12" xfId="54107"/>
    <cellStyle name="好_123 5 14" xfId="54108"/>
    <cellStyle name="常规 2 5 4 9 2" xfId="54109"/>
    <cellStyle name="Accent1 - 20% 7" xfId="54110"/>
    <cellStyle name="常规 17 9 2 2" xfId="54111"/>
    <cellStyle name="差_Book1_1 2 11 11" xfId="54112"/>
    <cellStyle name="Comma  - Style2 4 8 3" xfId="54113"/>
    <cellStyle name="Comma  - Style6 11 11" xfId="54114"/>
    <cellStyle name="好_2012年调整预算 2 8 12 2" xfId="54115"/>
    <cellStyle name="常规 2 2 5 2 7 2" xfId="54116"/>
    <cellStyle name="常规 8 2 7 5" xfId="54117"/>
    <cellStyle name="Accent6 - 40% 3 2 2 3" xfId="54118"/>
    <cellStyle name="常规 15 2 6 7 2" xfId="54119"/>
    <cellStyle name="常规 6 10 7" xfId="54120"/>
    <cellStyle name="好_2013年财政收支表（2月8日） 2 6 9 2" xfId="54121"/>
    <cellStyle name="常规 6 4 10" xfId="54122"/>
    <cellStyle name="好_（定稿）2013年开发区区域内税收汇总03版 7 4 2" xfId="54123"/>
    <cellStyle name="差_2015年开发区收支预算表20150301 2 5 3 2" xfId="54124"/>
    <cellStyle name="差_财政优惠政策计算表20140527 2 9 9" xfId="54125"/>
    <cellStyle name="后继超链接 12 4" xfId="54126"/>
    <cellStyle name="Comma  - Style4 4 11 2 2" xfId="54127"/>
    <cellStyle name="常规 2 2 7 2 4 7 2" xfId="54128"/>
    <cellStyle name="Accent5 - 20% 7 5" xfId="54129"/>
    <cellStyle name="常规 9 3 16" xfId="54130"/>
    <cellStyle name="常规 9 3 21" xfId="54131"/>
    <cellStyle name="好_咸宁市直2013年政府基建支出预算表（一上) 12 8" xfId="54132"/>
    <cellStyle name="好_2015年开发区收支预算表20150301 2 2 10 2" xfId="54133"/>
    <cellStyle name="Accent5 4 4" xfId="54134"/>
    <cellStyle name="常规 2 2 2 10 5 10 2" xfId="54135"/>
    <cellStyle name="好_2015年元-12月收支 2 4 4" xfId="54136"/>
    <cellStyle name="常规 2 5 10 10" xfId="54137"/>
    <cellStyle name="常规 3 9 7" xfId="54138"/>
    <cellStyle name="汇总 2 6" xfId="54139"/>
    <cellStyle name="差_Book1_1 2 6 14" xfId="54140"/>
    <cellStyle name="常规 4 3 2 14" xfId="54141"/>
    <cellStyle name="Accent6 - 40% 9 9" xfId="54142"/>
    <cellStyle name="Comma [0] 9 2" xfId="54143"/>
    <cellStyle name="差_（定稿）2013年开发区区域内税收汇总03版 9 9" xfId="54144"/>
    <cellStyle name="常规 2 2 2 3 12 13" xfId="54145"/>
    <cellStyle name="Accent1 - 20% 3 14" xfId="54146"/>
    <cellStyle name="常规 2 2 2 9 10 7" xfId="54147"/>
    <cellStyle name="Accent2 - 20% 4 6 2" xfId="54148"/>
    <cellStyle name="编号 4" xfId="54149"/>
    <cellStyle name="常规 3 3 11 5" xfId="54150"/>
    <cellStyle name="Accent5 - 60% 10 2 6" xfId="54151"/>
    <cellStyle name="_Book1_2 9" xfId="54152"/>
    <cellStyle name="Percent [2] 13" xfId="54153"/>
    <cellStyle name="Accent6 - 20% 5 5" xfId="54154"/>
    <cellStyle name="常规 4 2 2 12 2" xfId="54155"/>
    <cellStyle name="Accent2 - 40% 11 5" xfId="54156"/>
    <cellStyle name="常规 8 8 11 2" xfId="54157"/>
    <cellStyle name="差_元-3月开发区税收收入完成情况表 2 7 6" xfId="54158"/>
    <cellStyle name="好_2015年开发区收支预算表20150301 2 8 8" xfId="54159"/>
    <cellStyle name="常规 8 2 6 8 2" xfId="54160"/>
    <cellStyle name="好_财政优惠政策计算表20140527 3 13" xfId="54161"/>
    <cellStyle name="Accent5 - 60% 7 12" xfId="54162"/>
    <cellStyle name="Accent2 - 60% 8 2 4" xfId="54163"/>
    <cellStyle name="差_财政优惠政策计算表20140527 2 8 12" xfId="54164"/>
    <cellStyle name="常规 2 2 2 3 12 4 2" xfId="54165"/>
    <cellStyle name="Percent [2] 15" xfId="54166"/>
    <cellStyle name="未定义 2 5 7 2" xfId="54167"/>
    <cellStyle name="好_2012年调整预算 10 2" xfId="54168"/>
    <cellStyle name="Comma  - Style8 3 10 3" xfId="54169"/>
    <cellStyle name="Accent4 - 40% 9 13" xfId="54170"/>
    <cellStyle name="常规 7 2 12 13" xfId="54171"/>
    <cellStyle name="常规 3 7 11" xfId="54172"/>
    <cellStyle name="差_123 7 5 2" xfId="54173"/>
    <cellStyle name="常规 2 2 2 5 5 8 2" xfId="54174"/>
    <cellStyle name="常规 2 21 14" xfId="54175"/>
    <cellStyle name="常规 2 16 14" xfId="54176"/>
    <cellStyle name="常规 3 3 3 3" xfId="54177"/>
    <cellStyle name="常规 2 2 4 2 6 11" xfId="54178"/>
    <cellStyle name="常规 2 11 13" xfId="54179"/>
    <cellStyle name="差_元-3月开发区税收收入完成情况表 24 2" xfId="54180"/>
    <cellStyle name="差_元-3月开发区税收收入完成情况表 19 2" xfId="54181"/>
    <cellStyle name="常规 10 2 11 13" xfId="54182"/>
    <cellStyle name="常规 11 2 2 14" xfId="54183"/>
    <cellStyle name="常规 2 10 4 6 2" xfId="54184"/>
    <cellStyle name="常规 6 5 7" xfId="54185"/>
    <cellStyle name="常规 6 2 10 4" xfId="54186"/>
    <cellStyle name="Comma  - Style5 2" xfId="54187"/>
    <cellStyle name="常规 10 2 9 9 2" xfId="54188"/>
    <cellStyle name="常规 12 2 3 13" xfId="54189"/>
    <cellStyle name="好_2015年元-12月收支 2 5 7 2" xfId="54190"/>
    <cellStyle name="未定义 2 5 4 2" xfId="54191"/>
    <cellStyle name="常规 2 2 4 2 8 11 2" xfId="54192"/>
    <cellStyle name="好_2012年调整预算 11 6 2" xfId="54193"/>
    <cellStyle name="Accent4 - 20% 3 3" xfId="54194"/>
    <cellStyle name="好_2015年开发区收支预算表20150301 4 6 2" xfId="54195"/>
    <cellStyle name="差_财政优惠政策计算表20140527 2 2 6" xfId="54196"/>
    <cellStyle name="Accent6 - 60% 12" xfId="54197"/>
    <cellStyle name="Accent5 7 11" xfId="54198"/>
    <cellStyle name="常规 8 2 11 2" xfId="54199"/>
    <cellStyle name="好_2012年调整预算 10 5" xfId="54200"/>
    <cellStyle name="好_2012年调整预算 2 3 12" xfId="54201"/>
    <cellStyle name="常规 2 2 4 2 7" xfId="54202"/>
    <cellStyle name="好_Book1 10 5 2" xfId="54203"/>
    <cellStyle name="强调 3 9 6" xfId="54204"/>
    <cellStyle name="差_咸宁市直2013年政府基建支出预算表（一上) 2 2 11" xfId="54205"/>
    <cellStyle name="_ET_STYLE_NoName_00__Book1_1 2 5" xfId="54206"/>
    <cellStyle name="Accent1 - 20% 13 2" xfId="54207"/>
    <cellStyle name="常规 2 7 11 10 2" xfId="54208"/>
    <cellStyle name="好_2012年调整预算 2 9 14" xfId="54209"/>
    <cellStyle name="常规 8 2 9 8" xfId="54210"/>
    <cellStyle name="Accent5 - 20% 9 2 7" xfId="54211"/>
    <cellStyle name="Accent5 - 20% 4 4 2" xfId="54212"/>
    <cellStyle name="好_2013年财政收支表（2月8日） 6 3" xfId="54213"/>
    <cellStyle name="Accent6 - 60% 9 2 4 2 2" xfId="54214"/>
    <cellStyle name="差_Book1_1 2 5 5" xfId="54215"/>
    <cellStyle name="Comma  - Style6 5 5" xfId="54216"/>
    <cellStyle name="好_Book1_1 2 11 5" xfId="54217"/>
    <cellStyle name="Accent5 - 60% 8 2 7" xfId="54218"/>
    <cellStyle name="Comma  - Style6 6 2" xfId="54219"/>
    <cellStyle name="好_Book1_1 2 12 2" xfId="54220"/>
    <cellStyle name="常规 6 2 11 8 2" xfId="54221"/>
    <cellStyle name="常规 17 6 11" xfId="54222"/>
    <cellStyle name="Comma  - Style1 8 6 2" xfId="54223"/>
    <cellStyle name="差_2015年开发区收支预算表20150301 2 3 3 2" xfId="54224"/>
    <cellStyle name="常规 10 2 2 2 2 4 4" xfId="54225"/>
    <cellStyle name="好_2012年调整预算 9 2" xfId="54226"/>
    <cellStyle name="Accent5 8 14 2" xfId="54227"/>
    <cellStyle name="Accent3 - 20% 4 9 2" xfId="54228"/>
    <cellStyle name="差_Book1_1 10 4" xfId="54229"/>
    <cellStyle name="好_财政优惠政策计算表20140527 9 4" xfId="54230"/>
    <cellStyle name="差_2015年开发区收支预算表20150301 2 4 4" xfId="54231"/>
    <cellStyle name="差_2015年元-12月收支 13 3 2" xfId="54232"/>
    <cellStyle name="Comma  - Style5 7 3 3" xfId="54233"/>
    <cellStyle name="差_2014年元-12月收支 2 3 13" xfId="54234"/>
    <cellStyle name="常规 5 3 12 2" xfId="54235"/>
    <cellStyle name="Accent3 - 20% 9 2 5 2" xfId="54236"/>
    <cellStyle name="entry box 2 6 4" xfId="54237"/>
    <cellStyle name="Comma  - Style6 4 13 3" xfId="54238"/>
    <cellStyle name="好_2012年调整预算 2 4 9" xfId="54239"/>
    <cellStyle name="常规 2 2 13 8" xfId="54240"/>
    <cellStyle name="t_HVAC Equipment (3) 2 11 2" xfId="54241"/>
    <cellStyle name="Comma  - Style6 12 4" xfId="54242"/>
    <cellStyle name="Comma  - Style8 2 3 2" xfId="54243"/>
    <cellStyle name="差_Book1_1 2 12 4" xfId="54244"/>
    <cellStyle name="常规 4 3 2 12 2" xfId="54245"/>
    <cellStyle name="差_Book1_1 2 6 12 2" xfId="54246"/>
    <cellStyle name="sstot 2 7 2" xfId="54247"/>
    <cellStyle name="Comma  - Style8 11 3" xfId="54248"/>
    <cellStyle name="常规 2 4 12 7" xfId="54249"/>
    <cellStyle name="Fixed 2 2 2" xfId="54250"/>
    <cellStyle name="好_2015年元-12月收支 8 6" xfId="54251"/>
    <cellStyle name="Accent6 - 20% 6 11 2" xfId="54252"/>
    <cellStyle name="常规 5 2 2 2" xfId="54253"/>
    <cellStyle name="Accent5 7 3 2 2" xfId="54254"/>
    <cellStyle name="Accent5 - 20% 6 2 2 2" xfId="54255"/>
    <cellStyle name="好_2015年元-12月收支 9 13 2" xfId="54256"/>
    <cellStyle name="差_123 7 4" xfId="54257"/>
    <cellStyle name="常规 2 2 2 5 5 7" xfId="54258"/>
    <cellStyle name="好_2013年财政收支表（2月8日） 2 5 6 2" xfId="54259"/>
    <cellStyle name="常规 2 10 8 12" xfId="54260"/>
    <cellStyle name="Accent3 - 40% 3 4" xfId="54261"/>
    <cellStyle name="常规 11 2 5 12" xfId="54262"/>
    <cellStyle name="后继超级链接 9 11 2" xfId="54263"/>
    <cellStyle name="常规 2 2 3 15" xfId="54264"/>
    <cellStyle name="差_2012年调整预算 2 6 11" xfId="54265"/>
    <cellStyle name="常规 20 12 2" xfId="54266"/>
    <cellStyle name="常规 15 12 2" xfId="54267"/>
    <cellStyle name="Accent3 - 40% 4 11" xfId="54268"/>
    <cellStyle name="Accent4 - 60% 4 2 5" xfId="54269"/>
    <cellStyle name="好_2015年开发区收支预算表20150301 2 10 12" xfId="54270"/>
    <cellStyle name="常规 5 3 2 8 9" xfId="54271"/>
    <cellStyle name="常规 2 2 5 2 4 13" xfId="54272"/>
    <cellStyle name="Comma  - Style3 20" xfId="54273"/>
    <cellStyle name="Comma  - Style3 15" xfId="54274"/>
    <cellStyle name="好_123 2 7 2" xfId="54275"/>
    <cellStyle name="好_元-3月开发区税收收入完成情况表 13 3 2" xfId="54276"/>
    <cellStyle name="Comma  - Style8 3 9" xfId="54277"/>
    <cellStyle name="好_财政优惠政策计算表20140527 2 9 12" xfId="54278"/>
    <cellStyle name="差_（定稿）2013年开发区区域内税收汇总03版 6 7 2" xfId="54279"/>
    <cellStyle name="差_Book1_1 9 14" xfId="54280"/>
    <cellStyle name="差_咸宁市直2013年政府基建支出预算表（一上) 8 5" xfId="54281"/>
    <cellStyle name="常规 14 2 4 5 2" xfId="54282"/>
    <cellStyle name="Accent5 8 8" xfId="54283"/>
    <cellStyle name="好_（定稿）2013年开发区区域内税收汇总03版 5 11 2" xfId="54284"/>
    <cellStyle name="好_2012-2013年结算140424李爱民 2 12 13 2" xfId="54285"/>
    <cellStyle name="Comma  - Style7 3 4 2 2" xfId="54286"/>
    <cellStyle name="好_2012-2013年结算140424李爱民 10 10" xfId="54287"/>
    <cellStyle name="Accent3 5 13" xfId="54288"/>
    <cellStyle name="常规 6 2 7 9" xfId="54289"/>
    <cellStyle name="差_2012-2013年结算140424李爱民 7 5" xfId="54290"/>
    <cellStyle name="常规 14 9" xfId="54291"/>
    <cellStyle name="常规 9 2 7 2 2" xfId="54292"/>
    <cellStyle name="好_（定稿）2013年开发区区域内税收汇总03版 10 7 2" xfId="54293"/>
    <cellStyle name="Comma  - Style4 2 5 3" xfId="54294"/>
    <cellStyle name="Accent5 - 40% 11 8 2" xfId="54295"/>
    <cellStyle name="40% - 强调文字颜色 2 2 2" xfId="54296"/>
    <cellStyle name="Accent1 - 20% 7 11" xfId="54297"/>
    <cellStyle name="Comma  - Style1 2 3 3" xfId="54298"/>
    <cellStyle name="常规 10 3 3 7 2" xfId="54299"/>
    <cellStyle name="常规 24 6 2" xfId="54300"/>
    <cellStyle name="常规 19 6 2" xfId="54301"/>
    <cellStyle name="Comma  - Style2 9 14 2" xfId="54302"/>
    <cellStyle name="强调 1 19" xfId="54303"/>
    <cellStyle name="强调 1 24" xfId="54304"/>
    <cellStyle name="Accent4 3 2 3" xfId="54305"/>
    <cellStyle name="差_2012年调整预算 2 5 11" xfId="54306"/>
    <cellStyle name="好_2015年开发区收支预算表20150826定稿（加科技明细）结算后调整 7 9" xfId="54307"/>
    <cellStyle name="常规 7 10 3" xfId="54308"/>
    <cellStyle name="Accent6 4 2 2 2 2" xfId="54309"/>
    <cellStyle name="常规 2 2 6 2 7 5" xfId="54310"/>
    <cellStyle name="Comma  - Style6 10 2 2 2" xfId="54311"/>
    <cellStyle name="常规 3 7 4 2" xfId="54312"/>
    <cellStyle name="好_2012年调整预算 2 11 4" xfId="54313"/>
    <cellStyle name="差_2014年元-12月收支 11 2 2" xfId="54314"/>
    <cellStyle name="Accent5 10 2 7" xfId="54315"/>
    <cellStyle name="常规 8 2 7 12" xfId="54316"/>
    <cellStyle name="差_元-3月开发区税收收入完成情况表 2 12 9" xfId="54317"/>
    <cellStyle name="Accent1 - 40% 4 2 3" xfId="54318"/>
    <cellStyle name="Accent2 4 6" xfId="54319"/>
    <cellStyle name="差_2015年开发区收支预算表20150301 9 14" xfId="54320"/>
    <cellStyle name="差_Book1_1 6 12" xfId="54321"/>
    <cellStyle name="差_元-3月开发区税收收入完成情况表 2 10 11 2" xfId="54322"/>
    <cellStyle name="差_2012年调整预算 2 7 12 2" xfId="54323"/>
    <cellStyle name="差_元-3月开发区税收收入完成情况表 5 4 2" xfId="54324"/>
    <cellStyle name="差_Book1 4 2" xfId="54325"/>
    <cellStyle name="好_2015年开发区收支预算表20150826定稿（加科技明细）结算后调整 11 9" xfId="54326"/>
    <cellStyle name="常规 2 2 2 2 5 6" xfId="54327"/>
    <cellStyle name="好_财政优惠政策计算表20140527 14 2" xfId="54328"/>
    <cellStyle name="Comma  - Style1 3 4 2 2" xfId="54329"/>
    <cellStyle name="常规 4 3 6 11" xfId="54330"/>
    <cellStyle name="常规 2 2 2 7 9 10" xfId="54331"/>
    <cellStyle name="Accent4 - 40% 4 2 4 2" xfId="54332"/>
    <cellStyle name="常规 11 2 9 7 2" xfId="54333"/>
    <cellStyle name="常规 2 2 2 4 9 12" xfId="54334"/>
    <cellStyle name="差_2012年调整预算 5 4 2" xfId="54335"/>
    <cellStyle name="差_2015年开发区收支预算表20150826定稿（加科技明细）结算后调整 13 12 2" xfId="54336"/>
    <cellStyle name="Accent1 - 20% 10 2 6 2" xfId="54337"/>
    <cellStyle name="好_2015年元-12月收支 2 9 14" xfId="54338"/>
    <cellStyle name="Comma  - Style4 10 7 2 2" xfId="54339"/>
    <cellStyle name="Accent5 - 60% 8 7 2 2" xfId="54340"/>
    <cellStyle name="Accent2 - 60% 11 3" xfId="54341"/>
    <cellStyle name="Accent6 8 8" xfId="54342"/>
    <cellStyle name="常规 14 2 5 5 2" xfId="54343"/>
    <cellStyle name="好_2015年元-12月收支 2 9 12 2" xfId="54344"/>
    <cellStyle name="Accent5 - 20% 9 8 2" xfId="54345"/>
    <cellStyle name="差_2015年元-12月收支 2 11 11 2" xfId="54346"/>
    <cellStyle name="常规 4 2 12 2 2" xfId="54347"/>
    <cellStyle name="好_2012-2013年结算140424李爱民 2 11 10 2" xfId="54348"/>
    <cellStyle name="常规 5 2 2 6 4" xfId="54349"/>
    <cellStyle name="常规 8 13 15" xfId="54350"/>
    <cellStyle name="好_（定稿）2013年开发区区域内税收汇总03版 2 5 13" xfId="54351"/>
    <cellStyle name="常规 2 2 2 5 8 11 2" xfId="54352"/>
    <cellStyle name="Accent6 - 20% 9 10" xfId="54353"/>
    <cellStyle name="常规 2 5 2 14" xfId="54354"/>
    <cellStyle name="常规 10 3 12 6" xfId="54355"/>
    <cellStyle name="差_2012-2013年结算140424李爱民 2 4 2" xfId="54356"/>
    <cellStyle name="常规 3 3 3" xfId="54357"/>
    <cellStyle name="Accent5 - 40% 2 11 2" xfId="54358"/>
    <cellStyle name="差_2014年元-12月收支 13 4" xfId="54359"/>
    <cellStyle name="常规 2 2 2 2 8 6 2" xfId="54360"/>
    <cellStyle name="Comma  - Style3 8 13 2 2" xfId="54361"/>
    <cellStyle name="常规 10 2 2 7" xfId="54362"/>
    <cellStyle name="常规 2 8 5 12 2" xfId="54363"/>
    <cellStyle name="常规 9 2 8 5" xfId="54364"/>
    <cellStyle name="Accent6 - 40% 4 2 3 3" xfId="54365"/>
    <cellStyle name="常规 2 5 6 9 2" xfId="54366"/>
    <cellStyle name="Comma  - Style7 11 7 2" xfId="54367"/>
    <cellStyle name="Accent5 - 40% 9 4 2" xfId="54368"/>
    <cellStyle name="常规 2 3 4 11 2" xfId="54369"/>
    <cellStyle name="Input Cells" xfId="54370"/>
    <cellStyle name="差_123 2 6 4 2" xfId="54371"/>
    <cellStyle name="后继超级链接 8 12 2" xfId="54372"/>
    <cellStyle name="常规 2 7 4 9 2" xfId="54373"/>
    <cellStyle name="Accent6 - 40% 6 5 3" xfId="54374"/>
    <cellStyle name="Accent1 - 40% 10 13" xfId="54375"/>
    <cellStyle name="常规 11 2 6 3" xfId="54376"/>
    <cellStyle name="常规 2 9 6 8" xfId="54377"/>
    <cellStyle name="常规 2 7 7 12" xfId="54378"/>
    <cellStyle name="差_2012-2013年结算140424李爱民 2 12 14" xfId="54379"/>
    <cellStyle name="差_Book1_1 7 3" xfId="54380"/>
    <cellStyle name="Accent6 - 20% 6 15" xfId="54381"/>
    <cellStyle name="常规 5 2 6" xfId="54382"/>
    <cellStyle name="常规 5 14 4" xfId="54383"/>
    <cellStyle name="Accent4 - 60% 8 5" xfId="54384"/>
    <cellStyle name="差_Book1_1 10 14" xfId="54385"/>
    <cellStyle name="好_财政优惠政策计算表20140527 9 14" xfId="54386"/>
    <cellStyle name="Accent2 - 40% 7 10 2" xfId="54387"/>
    <cellStyle name="常规 2 2 2 3 8 7" xfId="54388"/>
    <cellStyle name="Accent3 - 40% 11 5" xfId="54389"/>
    <cellStyle name="差_财政优惠政策计算表20140527 2 9 11" xfId="54390"/>
    <cellStyle name="好_2012-2013年结算140424李爱民 2 3 10 2" xfId="54391"/>
    <cellStyle name="常规 2 2 2 10 20 2" xfId="54392"/>
    <cellStyle name="常规 2 2 2 10 15 2" xfId="54393"/>
    <cellStyle name="常规 8 9 5" xfId="54394"/>
    <cellStyle name="SHADEDSTORES 6 12" xfId="54395"/>
    <cellStyle name="60% - 强调文字颜色 3 6" xfId="54396"/>
    <cellStyle name="差_2012-2013年结算140424李爱民 2 8 12" xfId="54397"/>
    <cellStyle name="Accent2 - 20% 7 11 2" xfId="54398"/>
    <cellStyle name="差_咸宁市直2013年政府基建支出预算表（一上) 20 2" xfId="54399"/>
    <cellStyle name="差_咸宁市直2013年政府基建支出预算表（一上) 15 2" xfId="54400"/>
    <cellStyle name="好_2013年财政收支表（2月8日） 10 8" xfId="54401"/>
    <cellStyle name="常规 2 3 5 7" xfId="54402"/>
    <cellStyle name="常规 4 2 9 9" xfId="54403"/>
    <cellStyle name="SHADEDSTORES 3 4 4" xfId="54404"/>
    <cellStyle name="常规 2 7 12 6 2" xfId="54405"/>
    <cellStyle name="差_Book1_1 2 4 3" xfId="54406"/>
    <cellStyle name="好_Book1_1 2 10 3" xfId="54407"/>
    <cellStyle name="Comma  - Style6 4 3" xfId="54408"/>
    <cellStyle name="好_2012年调整预算 2 14" xfId="54409"/>
    <cellStyle name="常规 3 13 12 2" xfId="54410"/>
    <cellStyle name="差_咸宁市直2013年政府基建支出预算表（一上) 7 14" xfId="54411"/>
    <cellStyle name="PSSpacer 2 4" xfId="54412"/>
    <cellStyle name="常规 3 3 12 6 2" xfId="54413"/>
    <cellStyle name="Accent2 - 20% 8 2 2 2" xfId="54414"/>
    <cellStyle name="好_财政优惠政策计算表20140527 7 5" xfId="54415"/>
    <cellStyle name="Accent6 - 20% 7 2 2" xfId="54416"/>
    <cellStyle name="常规 2 2 2 7 2 11 2" xfId="54417"/>
    <cellStyle name="Accent5 - 60%" xfId="54418"/>
    <cellStyle name="常规 13 4 6" xfId="54419"/>
    <cellStyle name="差_2012年调整预算 12 2 2" xfId="54420"/>
    <cellStyle name="好_2015年元-12月收支 2 9 6" xfId="54421"/>
    <cellStyle name="常规 2 5 11 12" xfId="54422"/>
    <cellStyle name="常规 4 3 10 14 2" xfId="54423"/>
    <cellStyle name="好_2012年调整预算 2 9 11" xfId="54424"/>
    <cellStyle name="好_2012-2013年结算140424李爱民 2 17 2" xfId="54425"/>
    <cellStyle name="好_2012-2013年结算140424李爱民 2 22 2" xfId="54426"/>
    <cellStyle name="常规 12 2 6 4" xfId="54427"/>
    <cellStyle name="Input [yellow] 2 4 2 2" xfId="54428"/>
    <cellStyle name="常规 10 3 2 2" xfId="54429"/>
    <cellStyle name="Accent2 - 20% 8 2 4" xfId="54430"/>
    <cellStyle name="好_咸宁市直2013年政府基建支出预算表（一上) 2 5 13" xfId="54431"/>
    <cellStyle name="Comma  - Style6 12 10 3" xfId="54432"/>
    <cellStyle name="常规 9 8 2" xfId="54433"/>
    <cellStyle name="常规 2 10 3 10 2" xfId="54434"/>
    <cellStyle name="超级链接 5 14 2" xfId="54435"/>
    <cellStyle name="数字 2 4" xfId="54436"/>
    <cellStyle name="常规 2 2 2 5 9 12 2" xfId="54437"/>
    <cellStyle name="Accent1 - 40% 13" xfId="54438"/>
    <cellStyle name="好_2015年开发区收支预算表20150826定稿（加科技明细）结算后调整 2 8 5" xfId="54439"/>
    <cellStyle name="差_2015年开发区收支预算表20150826定稿（加科技明细）结算后调整 13" xfId="54440"/>
    <cellStyle name="常规 7 2 7 13 2" xfId="54441"/>
    <cellStyle name="常规 2 2 2 2 11 4" xfId="54442"/>
    <cellStyle name="好_Book1_1 7 12" xfId="54443"/>
    <cellStyle name="差_2015年开发区收支预算表20150301 13 10 2" xfId="54444"/>
    <cellStyle name="Accent4 - 60% 6 10" xfId="54445"/>
    <cellStyle name="Accent4 - 40% 11 2 4 2" xfId="54446"/>
    <cellStyle name="Accent2 - 20% 7 13 2" xfId="54447"/>
    <cellStyle name="差_咸宁市直2013年政府基建支出预算表（一上) 22 2" xfId="54448"/>
    <cellStyle name="差_咸宁市直2013年政府基建支出预算表（一上) 17 2" xfId="54449"/>
    <cellStyle name="常规 5 3 2 7 11 2" xfId="54450"/>
    <cellStyle name="差_2015年开发区收支预算表20150301 4 4 2" xfId="54451"/>
    <cellStyle name="常规 2 10 8 11" xfId="54452"/>
    <cellStyle name="Accent3 - 20% 7 9 2" xfId="54453"/>
    <cellStyle name="常规 10 6 4 2" xfId="54454"/>
    <cellStyle name="常规 2 2 2 4 5 10 2" xfId="54455"/>
    <cellStyle name="差_咸宁市直2013年政府基建支出预算表（一上) 2 6 11 2" xfId="54456"/>
    <cellStyle name="Comma  - Style2 11" xfId="54457"/>
    <cellStyle name="常规 2 2 8 2 7 5" xfId="54458"/>
    <cellStyle name="好_咸宁市直2013年政府基建支出预算表（一上) 8 13 2" xfId="54459"/>
    <cellStyle name="好_2014年元-12月收支 26" xfId="54460"/>
    <cellStyle name="Accent5 - 40% 4 14" xfId="54461"/>
    <cellStyle name="好_2013年财政收支表（2月8日） 2 3 13" xfId="54462"/>
    <cellStyle name="SHADEDSTORES 6 3" xfId="54463"/>
    <cellStyle name="Accent5 - 40% 11" xfId="54464"/>
    <cellStyle name="常规 10 11 9" xfId="54465"/>
    <cellStyle name="差_2015年开发区收支预算表20150826定稿（加科技明细）结算后调整 2 5" xfId="54466"/>
    <cellStyle name="好_（定稿）2013年开发区区域内税收汇总03版 2 6 9 2" xfId="54467"/>
    <cellStyle name="Accent4 - 40% 6 6 2" xfId="54468"/>
    <cellStyle name="好_元-3月开发区税收收入完成情况表 6 4 2" xfId="54469"/>
    <cellStyle name="Accent6 9 4 2" xfId="54470"/>
    <cellStyle name="SHADEDSTORES 2 7 2" xfId="54471"/>
    <cellStyle name="常规 2 2 8 2 4 12" xfId="54472"/>
    <cellStyle name="差_Book1 5 7 2" xfId="54473"/>
    <cellStyle name="常规 14 2 4 9" xfId="54474"/>
    <cellStyle name="常规 27 13" xfId="54475"/>
    <cellStyle name="Accent5 - 40% 11 2 5 2" xfId="54476"/>
    <cellStyle name="好_123 10 11" xfId="54477"/>
    <cellStyle name="Accent4 - 20%" xfId="54478"/>
    <cellStyle name="差_咸宁市直2013年政府基建支出预算表（一上) 2 11 2" xfId="54479"/>
    <cellStyle name="Comma  - Style8 7 9" xfId="54480"/>
    <cellStyle name="好_元-3月开发区税收收入完成情况表 13 7 2" xfId="54481"/>
    <cellStyle name="Comma  - Style3 8 12 2" xfId="54482"/>
    <cellStyle name="好_2015年开发区收支预算表20150301 2 9 9" xfId="54483"/>
    <cellStyle name="常规 13 7 12" xfId="54484"/>
    <cellStyle name="好_123 2 3 6" xfId="54485"/>
    <cellStyle name="SHADEDSTORES 3 11" xfId="54486"/>
    <cellStyle name="好_2012年调整预算 2 9 14 2" xfId="54487"/>
    <cellStyle name="Accent6 - 60% 10 11 2" xfId="54488"/>
    <cellStyle name="好_（定稿）2013年开发区区域内税收汇总03版 2 5 4 2" xfId="54489"/>
    <cellStyle name="Accent2 - 20% 10 10" xfId="54490"/>
    <cellStyle name="表标题 14 4" xfId="54491"/>
    <cellStyle name="常规 2 2 6 2 8 10 2" xfId="54492"/>
    <cellStyle name="差_元-3月开发区税收收入完成情况表 16 2" xfId="54493"/>
    <cellStyle name="差_元-3月开发区税收收入完成情况表 21 2" xfId="54494"/>
    <cellStyle name="小数 6 13 2" xfId="54495"/>
    <cellStyle name="差_2015年开发区收支预算表20150826定稿（加科技明细）结算后调整 8 3" xfId="54496"/>
    <cellStyle name="常规 9 2 6 10 2" xfId="54497"/>
    <cellStyle name="表标题 8 4 2" xfId="54498"/>
    <cellStyle name="好_123 4 11" xfId="54499"/>
    <cellStyle name="差_2012年调整预算 2 7 9" xfId="54500"/>
    <cellStyle name="Accent1 - 40% 7 6" xfId="54501"/>
    <cellStyle name="Comma  - Style1 11 3 2" xfId="54502"/>
    <cellStyle name="常规 2 2 5 2 5 11" xfId="54503"/>
    <cellStyle name="Accent2 8 2 2" xfId="54504"/>
    <cellStyle name="常规 28 14" xfId="54505"/>
    <cellStyle name="常规 2 2 9 2 3 10" xfId="54506"/>
    <cellStyle name="常规 2 5 23 2" xfId="54507"/>
    <cellStyle name="常规 2 5 18 2" xfId="54508"/>
    <cellStyle name="常规 2 2 2 8 8 8 2" xfId="54509"/>
    <cellStyle name="好_2012-2013年结算140424李爱民 2 6" xfId="54510"/>
    <cellStyle name="常规 2 2 2 4 5 10" xfId="54511"/>
    <cellStyle name="常规 18 6 14" xfId="54512"/>
    <cellStyle name="常规 2 2 3 2 8 8 2" xfId="54513"/>
    <cellStyle name="好_2013年财政收支表（2月8日） 10 9 2" xfId="54514"/>
    <cellStyle name="好_123 2 5 10 2" xfId="54515"/>
    <cellStyle name="Accent6 - 20% 3 3 3" xfId="54516"/>
    <cellStyle name="Accent6 - 20% 4 3 2" xfId="54517"/>
    <cellStyle name="好_2015年元-12月收支 11 4" xfId="54518"/>
    <cellStyle name="常规 2 2 5 2 9 14" xfId="54519"/>
    <cellStyle name="常规 5 9 8" xfId="54520"/>
    <cellStyle name="Accent1 - 60% 11 8" xfId="54521"/>
    <cellStyle name="常规 2 10 3 3" xfId="54522"/>
    <cellStyle name="常规 2 2 2 9 11 14" xfId="54523"/>
    <cellStyle name="SHADEDSTORES 4 11 2" xfId="54524"/>
    <cellStyle name="好_123 2 8 6 2" xfId="54525"/>
    <cellStyle name="常规 5 2 2 10" xfId="54526"/>
    <cellStyle name="常规 2 9 10 12" xfId="54527"/>
    <cellStyle name="差_2015年开发区收支预算表20150301 2 7 9 2" xfId="54528"/>
    <cellStyle name="差_2014年元-12月收支 2 16" xfId="54529"/>
    <cellStyle name="差_2014年元-12月收支 2 21" xfId="54530"/>
    <cellStyle name="Comma  - Style7 8 8" xfId="54531"/>
    <cellStyle name="常规 2 2 2 7 2 3 2" xfId="54532"/>
    <cellStyle name="后继超级链接 4 4 2" xfId="54533"/>
    <cellStyle name="常规 2 2 3 2 2 12" xfId="54534"/>
    <cellStyle name="Accent6 - 60% 7 3" xfId="54535"/>
    <cellStyle name="计算 3 2" xfId="54536"/>
    <cellStyle name="Pourcentage_pldt" xfId="54537"/>
    <cellStyle name="样式 1" xfId="54538"/>
    <cellStyle name="常规 2 2 2 2 4 3 2" xfId="54539"/>
    <cellStyle name="常规 2 2 2 6 10 10" xfId="54540"/>
    <cellStyle name="常规 18 10 7" xfId="54541"/>
    <cellStyle name="Accent6 - 20% 3 2 5 2" xfId="54542"/>
    <cellStyle name="Accent2 - 40% 9 6" xfId="54543"/>
    <cellStyle name="差_123 8 9" xfId="54544"/>
    <cellStyle name="常规 2 9 12 12 2" xfId="54545"/>
    <cellStyle name="常规 2 4 5 12" xfId="54546"/>
    <cellStyle name="Comma  - Style3 5 5" xfId="54547"/>
    <cellStyle name="Comma  - Style5 5 10 2" xfId="54548"/>
    <cellStyle name="常规 4 2 11 12" xfId="54549"/>
    <cellStyle name="Comma  - Style1 2 11 2" xfId="54550"/>
    <cellStyle name="Accent6 - 40% 4 2 5 2 2" xfId="54551"/>
    <cellStyle name="SHADEDSTORES 7 9 2" xfId="54552"/>
    <cellStyle name="Accent1 - 40% 22 2" xfId="54553"/>
    <cellStyle name="Accent1 - 40% 17 2" xfId="54554"/>
    <cellStyle name="Input [yellow] 4 3 3" xfId="54555"/>
    <cellStyle name="常规 12 2 3" xfId="54556"/>
    <cellStyle name="好_2012年调整预算 2 10 9 2" xfId="54557"/>
    <cellStyle name="好_（定稿）2013年开发区区域内税收汇总03版 4 14" xfId="54558"/>
    <cellStyle name="差_2013年财政收支表（2月8日） 7 4 2" xfId="54559"/>
    <cellStyle name="Accent5 - 60% 3 2 2" xfId="54560"/>
    <cellStyle name="强调 1 2 13 2" xfId="54561"/>
    <cellStyle name="好_元-3月开发区税收收入完成情况表 20" xfId="54562"/>
    <cellStyle name="好_元-3月开发区税收收入完成情况表 15" xfId="54563"/>
    <cellStyle name="好_2013年财政收支表（2月8日） 4 2" xfId="54564"/>
    <cellStyle name="差_财政优惠政策计算表20140527 10 6 2" xfId="54565"/>
    <cellStyle name="货币 2 5 7" xfId="54566"/>
    <cellStyle name="常规 2 9 4 13" xfId="54567"/>
    <cellStyle name="Comma  - Style7 7 2 2" xfId="54568"/>
    <cellStyle name="后继超链接 8 2" xfId="54569"/>
    <cellStyle name="好_2015年开发区收支预算表20150826定稿（加科技明细）结算后调整 5 14 2" xfId="54570"/>
    <cellStyle name="Accent4 - 20% 4 2 2 2" xfId="54571"/>
    <cellStyle name="SHADEDSTORES 6 17" xfId="54572"/>
    <cellStyle name="差_2015年开发区收支预算表20150301 12 6" xfId="54573"/>
    <cellStyle name="Comma  - Style7 9 11 3" xfId="54574"/>
    <cellStyle name="Accent2 - 60% 11 7" xfId="54575"/>
    <cellStyle name="常规 4 4 5 13" xfId="54576"/>
    <cellStyle name="entry box 7 4" xfId="54577"/>
    <cellStyle name="差_元-3月开发区税收收入完成情况表 2 11 5" xfId="54578"/>
    <cellStyle name="Comma  - Style3 3 5" xfId="54579"/>
    <cellStyle name="差_2015年开发区收支预算表20150301 2 11 7 2" xfId="54580"/>
    <cellStyle name="Accent6 - 60% 2 11 2" xfId="54581"/>
    <cellStyle name="常规 2 5 2 8 2" xfId="54582"/>
    <cellStyle name="差_咸宁市直2013年政府基建支出预算表（一上) 11 6" xfId="54583"/>
    <cellStyle name="好_2013年财政收支表（2月8日） 2 3 14" xfId="54584"/>
    <cellStyle name="Accent1 - 60% 2 10" xfId="54585"/>
    <cellStyle name="Accent4 - 40% 11 4" xfId="54586"/>
    <cellStyle name="好_元-3月开发区税收收入完成情况表 9 14 2" xfId="54587"/>
    <cellStyle name="常规 2 5 8 8 2" xfId="54588"/>
    <cellStyle name="常规 5 5 11" xfId="54589"/>
    <cellStyle name="好_（定稿）2013年开发区区域内税收汇总03版 2 9 3" xfId="54590"/>
    <cellStyle name="常规 5 2 7 2" xfId="54591"/>
    <cellStyle name="常规 9 14" xfId="54592"/>
    <cellStyle name="货币 2 9 4 2" xfId="54593"/>
    <cellStyle name="Accent5 - 20% 11 7" xfId="54594"/>
    <cellStyle name="差_元-3月开发区税收收入完成情况表 8 3" xfId="54595"/>
    <cellStyle name="表标题 10 4 2" xfId="54596"/>
    <cellStyle name="常规 10 2 8 6" xfId="54597"/>
    <cellStyle name="好_咸宁市直2013年政府基建支出预算表（一上) 12 2 2" xfId="54598"/>
    <cellStyle name="超级链接 8 4" xfId="54599"/>
    <cellStyle name="Comma  - Style2 10 5 2 2" xfId="54600"/>
    <cellStyle name="Comma  - Style7 5 4 2" xfId="54601"/>
    <cellStyle name="Accent3 - 20% 15 2" xfId="54602"/>
    <cellStyle name="Accent3 - 20% 20 2" xfId="54603"/>
    <cellStyle name="常规 2 10 4 7 2" xfId="54604"/>
    <cellStyle name="常规 2 10 7 2" xfId="54605"/>
    <cellStyle name="常规 15 2 8 9 2" xfId="54606"/>
    <cellStyle name="常规 4 15" xfId="54607"/>
    <cellStyle name="Accent1 - 20% 6 5" xfId="54608"/>
    <cellStyle name="常规 14 2 9 8" xfId="54609"/>
    <cellStyle name="好_元-3月开发区税收收入完成情况表 6 2" xfId="54610"/>
    <cellStyle name="Accent5 - 20% 6 2 3" xfId="54611"/>
    <cellStyle name="好_2015年元-12月收支 9 14" xfId="54612"/>
    <cellStyle name="Comma  - Style3 11 12" xfId="54613"/>
    <cellStyle name="Accent6 14 2 2" xfId="54614"/>
    <cellStyle name="常规 2 2 2 3 9 6 2" xfId="54615"/>
    <cellStyle name="强调 1 10 13" xfId="54616"/>
    <cellStyle name="差_2015年开发区收支预算表20150826定稿（加科技明细）结算后调整 6 2" xfId="54617"/>
    <cellStyle name="常规 7 2 8 3 2" xfId="54618"/>
    <cellStyle name="Accent4 - 40% 10 9 2" xfId="54619"/>
    <cellStyle name="Accent1 3 2 2" xfId="54620"/>
    <cellStyle name="Accent1 - 40% 3 10 2" xfId="54621"/>
    <cellStyle name="Comma  - Style5 6 8 3" xfId="54622"/>
    <cellStyle name="Comma  - Style2 3 4 2 2" xfId="54623"/>
    <cellStyle name="Accent3 - 40% 12 2" xfId="54624"/>
    <cellStyle name="常规 9 3 6 11" xfId="54625"/>
    <cellStyle name="PSChar 2 8" xfId="54626"/>
    <cellStyle name="差_2014年元-12月收支 5 9" xfId="54627"/>
    <cellStyle name="Accent6 - 40% 5 2 3 2" xfId="54628"/>
    <cellStyle name="好_2014年元-12月收支 4 14" xfId="54629"/>
    <cellStyle name="Accent2 - 20% 5 2 4 2" xfId="54630"/>
    <cellStyle name="好_Book1 11 13" xfId="54631"/>
    <cellStyle name="常规 5 12 7 2" xfId="54632"/>
    <cellStyle name="Accent2 - 40% 7" xfId="54633"/>
    <cellStyle name="常规 2 3 7 12" xfId="54634"/>
    <cellStyle name="Accent5 - 60% 3 7" xfId="54635"/>
    <cellStyle name="Accent1 - 40% 7" xfId="54636"/>
    <cellStyle name="常规 2 2 2 5 10 5 2" xfId="54637"/>
    <cellStyle name="SHADEDSTORES 2 2 5 3" xfId="54638"/>
    <cellStyle name="差_元-3月开发区税收收入完成情况表 2 11 7" xfId="54639"/>
    <cellStyle name="好_2012年调整预算 3 12 2" xfId="54640"/>
    <cellStyle name="SHADEDSTORES 5 2 8" xfId="54641"/>
    <cellStyle name="常规 8 2 8 13 2" xfId="54642"/>
    <cellStyle name="好_2012-2013年结算140424李爱民 2 12 12 2" xfId="54643"/>
    <cellStyle name="差_Book1 3 7 2" xfId="54644"/>
    <cellStyle name="表标题 12 4 2 2" xfId="54645"/>
    <cellStyle name="差_咸宁市直2013年政府基建支出预算表（一上) 3 7" xfId="54646"/>
    <cellStyle name="常规 2 4 13" xfId="54647"/>
    <cellStyle name="Accent6 3 7" xfId="54648"/>
    <cellStyle name="常规 2 8 11 3" xfId="54649"/>
    <cellStyle name="Accent5 8 7 2" xfId="54650"/>
    <cellStyle name="_一四星酒店方案 9" xfId="54651"/>
    <cellStyle name="差_元-3月开发区税收收入完成情况表 6 14 2" xfId="54652"/>
    <cellStyle name="常规 2 2 6 2 2" xfId="54653"/>
    <cellStyle name="差_2015年开发区收支预算表20150301 6 4 2" xfId="54654"/>
    <cellStyle name="Comma  - Style8 6 3 2 2" xfId="54655"/>
    <cellStyle name="常规 2 8 3 6" xfId="54656"/>
    <cellStyle name="常规 5" xfId="54657"/>
    <cellStyle name="表标题 8 14" xfId="54658"/>
    <cellStyle name="Accent3 - 60% 3 14" xfId="54659"/>
    <cellStyle name="SHADEDSTORES 2 10 4 2" xfId="54660"/>
    <cellStyle name="差_咸宁市直2013年政府基建支出预算表（一上) 2 12 8" xfId="54661"/>
    <cellStyle name="好_咸宁市直2013年政府基建支出预算表（一上) 2 22 2" xfId="54662"/>
    <cellStyle name="好_咸宁市直2013年政府基建支出预算表（一上) 2 17 2" xfId="54663"/>
    <cellStyle name="Accent3 - 20% 7 4 2" xfId="54664"/>
    <cellStyle name="Comma  - Style7 10 6" xfId="54665"/>
    <cellStyle name="常规 2 7 10 11" xfId="54666"/>
    <cellStyle name="常规 2 2 5 2 7 7" xfId="54667"/>
    <cellStyle name="好_2012-2013年结算140424李爱民 2 9 6" xfId="54668"/>
    <cellStyle name="常规 2 2 2 3 2 11" xfId="54669"/>
    <cellStyle name="PSDate 2 2 2" xfId="54670"/>
    <cellStyle name="超级链接 9 4 2" xfId="54671"/>
    <cellStyle name="Accent4 - 40% 11 13" xfId="54672"/>
    <cellStyle name="Accent6 - 40% 2 2 6" xfId="54673"/>
    <cellStyle name="常规 5 3 7" xfId="54674"/>
    <cellStyle name="常规 2 2 3 2 5 14" xfId="54675"/>
    <cellStyle name="Accent2 - 20% 8 8 2" xfId="54676"/>
    <cellStyle name="差_Book1_1 13 6" xfId="54677"/>
    <cellStyle name="常规 18 5 8" xfId="54678"/>
    <cellStyle name="Accent6 - 20% 7 7 3" xfId="54679"/>
    <cellStyle name="差_123 5 11" xfId="54680"/>
    <cellStyle name="差_2015年元-12月收支 2 2 13 2" xfId="54681"/>
    <cellStyle name="好_Book1 6 12 2" xfId="54682"/>
    <cellStyle name="常规 9 3 8 13 2" xfId="54683"/>
    <cellStyle name="差_2015年开发区收支预算表20150301 13 11" xfId="54684"/>
    <cellStyle name="差_（定稿）2013年开发区区域内税收汇总03版 2 11 4 2" xfId="54685"/>
    <cellStyle name="好_Book1_1 2 4 9 2" xfId="54686"/>
    <cellStyle name="好_（定稿）2013年开发区区域内税收汇总03版 9 6 2" xfId="54687"/>
    <cellStyle name="Input [yellow] 5 5 2 2" xfId="54688"/>
    <cellStyle name="Accent4 - 60% 6 9" xfId="54689"/>
    <cellStyle name="常规 5 12 8" xfId="54690"/>
    <cellStyle name="常规 13 4 2 2" xfId="54691"/>
    <cellStyle name="好_2015年开发区收支预算表20150301 19" xfId="54692"/>
    <cellStyle name="好_2015年开发区收支预算表20150301 24" xfId="54693"/>
    <cellStyle name="差_2015年元-12月收支 2 5" xfId="54694"/>
    <cellStyle name="常规 2 11 2 2" xfId="54695"/>
    <cellStyle name="数字 8 8 2" xfId="54696"/>
    <cellStyle name="常规 10 11 10" xfId="54697"/>
    <cellStyle name="常规 15 2 5 8 2" xfId="54698"/>
    <cellStyle name="差_元-3月开发区税收收入完成情况表 13 6 2" xfId="54699"/>
    <cellStyle name="Comma  - Style8 21 2 2" xfId="54700"/>
    <cellStyle name="Comma  - Style8 16 2 2" xfId="54701"/>
    <cellStyle name="常规 2 2 12 13 2" xfId="54702"/>
    <cellStyle name="Comma  - Style1 21" xfId="54703"/>
    <cellStyle name="Comma  - Style1 16" xfId="54704"/>
    <cellStyle name="Header2 5 9" xfId="54705"/>
    <cellStyle name="好_2014年元-12月收支 3 12" xfId="54706"/>
    <cellStyle name="常规 2 2 7 6" xfId="54707"/>
    <cellStyle name="Comma  - Style4 5 3 3" xfId="54708"/>
    <cellStyle name="SHADEDSTORES 2 6 3" xfId="54709"/>
    <cellStyle name="Accent2 - 40% 2 2 4 2" xfId="54710"/>
    <cellStyle name="Accent6 3 2 3" xfId="54711"/>
    <cellStyle name="好_财政优惠政策计算表20140527 2 10 9" xfId="54712"/>
    <cellStyle name="差_咸宁市直2013年政府基建支出预算表（一上) 2 11 10 2" xfId="54713"/>
    <cellStyle name="Accent6 - 40% 3 4 3" xfId="54714"/>
    <cellStyle name="常规 6 5 4" xfId="54715"/>
    <cellStyle name="好_2012年调整预算 2 8 13" xfId="54716"/>
    <cellStyle name="好_2012-2013年结算140424李爱民 2 12 4" xfId="54717"/>
    <cellStyle name="常规 2 2 5 2 8" xfId="54718"/>
    <cellStyle name="差_元-3月开发区税收收入完成情况表 13 2" xfId="54719"/>
    <cellStyle name="检查单元格 3 2" xfId="54720"/>
    <cellStyle name="常规 3 10 2" xfId="54721"/>
    <cellStyle name="常规 13 8 4 2" xfId="54722"/>
    <cellStyle name="常规 4 3 9 2" xfId="54723"/>
    <cellStyle name="好_元-3月开发区税收收入完成情况表 2 4 9" xfId="54724"/>
    <cellStyle name="Comma  - Style7 5 4 3" xfId="54725"/>
    <cellStyle name="Accent6 8 3 2 2" xfId="54726"/>
    <cellStyle name="Accent5 - 20% 3 11 2" xfId="54727"/>
    <cellStyle name="Accent3 - 40% 8 13 2" xfId="54728"/>
    <cellStyle name="常规 13 9 14" xfId="54729"/>
    <cellStyle name="好_2015年开发区收支预算表20150301 2 5 7" xfId="54730"/>
    <cellStyle name="好_2015年元-12月收支 3 12" xfId="54731"/>
    <cellStyle name="差_2012年调整预算 2 9 2" xfId="54732"/>
    <cellStyle name="差_2015年元-12月收支 2 5 9" xfId="54733"/>
    <cellStyle name="常规 5 3 2 4 9" xfId="54734"/>
    <cellStyle name="40% - 强调文字颜色 4 5" xfId="54735"/>
    <cellStyle name="常规 2 2 2 6 7 4 2" xfId="54736"/>
    <cellStyle name="Accent5 - 40% 6 6" xfId="54737"/>
    <cellStyle name="Accent4 - 20% 11 3 2" xfId="54738"/>
    <cellStyle name="Accent5 - 20% 3 2 4" xfId="54739"/>
    <cellStyle name="常规 8 6 14 2" xfId="54740"/>
    <cellStyle name="常规 2 2 2 6 6 9 2" xfId="54741"/>
    <cellStyle name="Accent5 - 60% 8 2 3 2 2" xfId="54742"/>
    <cellStyle name="Accent1 - 60% 6 2 5" xfId="54743"/>
    <cellStyle name="差_2015年开发区收支预算表20150826定稿（加科技明细）结算后调整 2 10 13 2" xfId="54744"/>
    <cellStyle name="差_2015年开发区收支预算表20150301 9 8 2" xfId="54745"/>
    <cellStyle name="Accent5 - 60% 7 2" xfId="54746"/>
    <cellStyle name="Accent6 - 20% 7 2 2 3" xfId="54747"/>
    <cellStyle name="好_2012年调整预算 2 6 14 2" xfId="54748"/>
    <cellStyle name="差_2012年调整预算 10 7 2" xfId="54749"/>
    <cellStyle name="好_Book1_1 3 8 2" xfId="54750"/>
    <cellStyle name="好_2012-2013年结算140424李爱民 10 5 2" xfId="54751"/>
    <cellStyle name="Comma  - Style5 10 4 3" xfId="54752"/>
    <cellStyle name="PSDec 9 2 2" xfId="54753"/>
    <cellStyle name="好_2014年元-12月收支 4 14 2" xfId="54754"/>
    <cellStyle name="Accent4 - 60% 8 2 5" xfId="54755"/>
    <cellStyle name="好_2015年开发区收支预算表20150301 7 4" xfId="54756"/>
    <cellStyle name="差_2014年元-12月收支 5 9 2" xfId="54757"/>
    <cellStyle name="Comma  - Style6 3 9 2 2" xfId="54758"/>
    <cellStyle name="常规 8 2 12 5" xfId="54759"/>
    <cellStyle name="Accent4 - 40% 10 14 2" xfId="54760"/>
    <cellStyle name="差_2013年财政收支表（2月8日） 2 6 4" xfId="54761"/>
    <cellStyle name="数字 4" xfId="54762"/>
    <cellStyle name="好_123 2 7" xfId="54763"/>
    <cellStyle name="差_2015年开发区收支预算表20150301 2 8 6 2" xfId="54764"/>
    <cellStyle name="常规 5 2 2 5 8 2" xfId="54765"/>
    <cellStyle name="好_元-3月开发区税收收入完成情况表 2 12" xfId="54766"/>
    <cellStyle name="Accent6 5 12" xfId="54767"/>
    <cellStyle name="强调 3 11 14 2" xfId="54768"/>
    <cellStyle name="常规 5 3 2 5 7 2" xfId="54769"/>
    <cellStyle name="差_Book1_1 5 9 2" xfId="54770"/>
    <cellStyle name="常规 8 2 11 14" xfId="54771"/>
    <cellStyle name="好_2012-2013年结算140424李爱民 2 3 13 2" xfId="54772"/>
    <cellStyle name="好_Book1_1 10 7" xfId="54773"/>
    <cellStyle name="好_2014年元-12月收支 12 3 2" xfId="54774"/>
    <cellStyle name="常规 2 2 2 4 4 8" xfId="54775"/>
    <cellStyle name="差_2013年财政收支表（2月8日） 8 10" xfId="54776"/>
    <cellStyle name="差_123 2 11 5" xfId="54777"/>
    <cellStyle name="差_财政优惠政策计算表20140527 14 2" xfId="54778"/>
    <cellStyle name="差_（定稿）2013年开发区区域内税收汇总03版 4 8 2" xfId="54779"/>
    <cellStyle name="差_2013年财政收支表（2月8日） 2 3 4" xfId="54780"/>
    <cellStyle name="好_123 6 13" xfId="54781"/>
    <cellStyle name="好_2015年开发区收支预算表20150826定稿（加科技明细）结算后调整 2 5 4 2" xfId="54782"/>
    <cellStyle name="Accent4 - 40% 5 14" xfId="54783"/>
    <cellStyle name="强调 2 5 11 2" xfId="54784"/>
    <cellStyle name="_Book1_2 12 2" xfId="54785"/>
    <cellStyle name="常规 3 3 11 7" xfId="54786"/>
    <cellStyle name="Accent4 - 20% 12" xfId="54787"/>
    <cellStyle name="Comma  - Style4 5 7 3" xfId="54788"/>
    <cellStyle name="常规 2 9 3 13 2" xfId="54789"/>
    <cellStyle name="常规 2 7 23" xfId="54790"/>
    <cellStyle name="常规 2 7 18" xfId="54791"/>
    <cellStyle name="常规 8 4 14 2" xfId="54792"/>
    <cellStyle name="好_2014年元-12月收支 6 8 2" xfId="54793"/>
    <cellStyle name="后继超级链接 3 12 2" xfId="54794"/>
    <cellStyle name="差_Book1_1 17 2" xfId="54795"/>
    <cellStyle name="差_Book1_1 22 2" xfId="54796"/>
    <cellStyle name="强调文字颜色 2 7" xfId="54797"/>
    <cellStyle name="常规 2 2 8 2 3 6" xfId="54798"/>
    <cellStyle name="Comma  - Style8 3 2 2 2" xfId="54799"/>
    <cellStyle name="差_2015年开发区收支预算表20150826定稿（加科技明细）结算后调整 6 4" xfId="54800"/>
    <cellStyle name="差_123 2 2 10" xfId="54801"/>
    <cellStyle name="SHADEDSTORES 2 2 8" xfId="54802"/>
    <cellStyle name="Accent1 - 40% 10 2 5 2" xfId="54803"/>
    <cellStyle name="Comma  - Style3 6 8 2 2" xfId="54804"/>
    <cellStyle name="Comma  - Style8 5 11 2 2" xfId="54805"/>
    <cellStyle name="强调文字颜色 4 5" xfId="54806"/>
    <cellStyle name="常规 2 18 9 2" xfId="54807"/>
    <cellStyle name="Accent5 2 2 6" xfId="54808"/>
    <cellStyle name="60% - 强调文字颜色 3 3" xfId="54809"/>
    <cellStyle name="常规 18 9 8" xfId="54810"/>
    <cellStyle name="常规 2 2 17 14" xfId="54811"/>
    <cellStyle name="好_2012-2013年结算140424李爱民 2 4 10" xfId="54812"/>
    <cellStyle name="Accent1 - 40% 6 2 5 2" xfId="54813"/>
    <cellStyle name="常规 2 2 3 12 2" xfId="54814"/>
    <cellStyle name="差_财政优惠政策计算表20140527 2 3 13" xfId="54815"/>
    <cellStyle name="常规 14 2 7 12 2" xfId="54816"/>
    <cellStyle name="好_元-3月开发区税收收入完成情况表 2 12 10 2" xfId="54817"/>
    <cellStyle name="数字 9 9" xfId="54818"/>
    <cellStyle name="常规 2 12 3" xfId="54819"/>
    <cellStyle name="小数 8 6 2" xfId="54820"/>
    <cellStyle name="Accent3 - 20% 10 11 2" xfId="54821"/>
    <cellStyle name="常规 2 2 2 2 5 3 2" xfId="54822"/>
    <cellStyle name="Accent6 - 20% 3 13" xfId="54823"/>
    <cellStyle name="好_元-3月开发区税收收入完成情况表 2 11 9" xfId="54824"/>
    <cellStyle name="超级链接 6 14" xfId="54825"/>
    <cellStyle name="常规 2 10 4 10" xfId="54826"/>
    <cellStyle name="差_2015年开发区收支预算表20150301" xfId="54827"/>
    <cellStyle name="好_2012-2013年结算140424李爱民 5 3" xfId="54828"/>
    <cellStyle name="Accent5 - 40% 2 3 2" xfId="54829"/>
    <cellStyle name="PSSpacer 12 3" xfId="54830"/>
    <cellStyle name="常规 3 6 2 2" xfId="54831"/>
    <cellStyle name="Accent2 - 40% 4 5 2" xfId="54832"/>
    <cellStyle name="常规 18 6 4 2" xfId="54833"/>
    <cellStyle name="差_2013年财政收支表（2月8日） 25" xfId="54834"/>
    <cellStyle name="好_2013年财政收支表（2月8日） 8 5" xfId="54835"/>
    <cellStyle name="注释 7 2" xfId="54836"/>
    <cellStyle name="好_2013年财政收支表（2月8日） 2 4 6" xfId="54837"/>
    <cellStyle name="常规 2 8 19 2" xfId="54838"/>
    <cellStyle name="常规 2 8 24 2" xfId="54839"/>
    <cellStyle name="Accent6 - 20% 10 6 2 2" xfId="54840"/>
    <cellStyle name="好_2015年元-12月收支 2 6 10" xfId="54841"/>
    <cellStyle name="常规 2 2 5 9" xfId="54842"/>
    <cellStyle name="差_123 2 8 14" xfId="54843"/>
    <cellStyle name="PSSpacer 7" xfId="54844"/>
    <cellStyle name="常规 18 4 11" xfId="54845"/>
    <cellStyle name="Accent1 - 60% 9 2 4" xfId="54846"/>
    <cellStyle name="Accent6 - 20% 9 12" xfId="54847"/>
    <cellStyle name="常规 10 3 12 8" xfId="54848"/>
    <cellStyle name="差_2013年财政收支表（2月8日） 7 6" xfId="54849"/>
    <cellStyle name="Comma  - Style2 2 12 2" xfId="54850"/>
    <cellStyle name="常规 13 12 14" xfId="54851"/>
    <cellStyle name="常规 2 2 2 9 6" xfId="54852"/>
    <cellStyle name="Accent5 10 6 2" xfId="54853"/>
    <cellStyle name="regstoresfromspecstores 4" xfId="54854"/>
    <cellStyle name="常规 13 7 10 2" xfId="54855"/>
    <cellStyle name="Comma  - Style3 3 13 2 2" xfId="54856"/>
    <cellStyle name="Accent1 2 2 5" xfId="54857"/>
    <cellStyle name="差_2012-2013年结算140424李爱民 2 5 5" xfId="54858"/>
    <cellStyle name="常规 2 9 12 5 2" xfId="54859"/>
    <cellStyle name="常规 2 4 6 4" xfId="54860"/>
    <cellStyle name="好_2015年开发区收支预算表20150826定稿（加科技明细）结算后调整 2 10 2" xfId="54861"/>
    <cellStyle name="常规 3 11 6" xfId="54862"/>
    <cellStyle name="差_2014年元-12月收支 2 5 7 2" xfId="54863"/>
    <cellStyle name="SHADEDSTORES 19 2" xfId="54864"/>
    <cellStyle name="强调 2 3 6 2" xfId="54865"/>
    <cellStyle name="差_2014年元-12月收支 2 15" xfId="54866"/>
    <cellStyle name="差_2014年元-12月收支 2 20" xfId="54867"/>
    <cellStyle name="差_2015年开发区收支预算表20150301 2 5 2 2" xfId="54868"/>
    <cellStyle name="差_财政优惠政策计算表20140527 2 8 9" xfId="54869"/>
    <cellStyle name="后继超链接 11 4" xfId="54870"/>
    <cellStyle name="好_元-3月开发区税收收入完成情况表 3 9" xfId="54871"/>
    <cellStyle name="好_咸宁市直2013年政府基建支出预算表（一上) 11 5" xfId="54872"/>
    <cellStyle name="常规 3 3 3 10 2" xfId="54873"/>
    <cellStyle name="好_（定稿）2013年开发区区域内税收汇总03版 5 10 2" xfId="54874"/>
    <cellStyle name="好_财政优惠政策计算表20140527 2 6 12" xfId="54875"/>
    <cellStyle name="Accent6 - 40% 4 9 2" xfId="54876"/>
    <cellStyle name="差_2012年调整预算 7 5" xfId="54877"/>
    <cellStyle name="Accent2 2 7" xfId="54878"/>
    <cellStyle name="常规 15 2 3 2" xfId="54879"/>
    <cellStyle name="差_财政优惠政策计算表20140527 8 2 2" xfId="54880"/>
    <cellStyle name="好_咸宁市直2013年政府基建支出预算表（一上) 8 2" xfId="54881"/>
    <cellStyle name="好_2012年调整预算 8" xfId="54882"/>
    <cellStyle name="好_咸宁市直2013年政府基建支出预算表（一上) 11 13" xfId="54883"/>
    <cellStyle name="数字 10 11" xfId="54884"/>
    <cellStyle name="常规 7 10 8" xfId="54885"/>
    <cellStyle name="Accent6 - 40% 12 5 3" xfId="54886"/>
    <cellStyle name="Accent5 - 60% 6 4 2" xfId="54887"/>
    <cellStyle name="好_2015年开发区收支预算表20150301 10 2 2" xfId="54888"/>
    <cellStyle name="好_123 2 12 14" xfId="54889"/>
    <cellStyle name="未定义 2 3 6 2" xfId="54890"/>
    <cellStyle name="常规 2 2 2 3 10 3 2" xfId="54891"/>
    <cellStyle name="小数 4 9" xfId="54892"/>
    <cellStyle name="好_2015年元-12月收支 2 3 9 2" xfId="54893"/>
    <cellStyle name="Comma  - Style5 6 7 2 2" xfId="54894"/>
    <cellStyle name="差_2014年元-12月收支 2 10 13" xfId="54895"/>
    <cellStyle name="常规 2 2 9 2 21 2" xfId="54896"/>
    <cellStyle name="常规 2 2 9 2 16 2" xfId="54897"/>
    <cellStyle name="Prefilled 3 4 3" xfId="54898"/>
    <cellStyle name="Accent2 - 20% 8 11" xfId="54899"/>
    <cellStyle name="Accent5 9 11 2 2" xfId="54900"/>
    <cellStyle name="常规 10 3 10 5 2" xfId="54901"/>
    <cellStyle name="常规 2 8 10 13" xfId="54902"/>
    <cellStyle name="常规 2 2 2 8 2 13" xfId="54903"/>
    <cellStyle name="Accent3 - 40% 5 15" xfId="54904"/>
    <cellStyle name="常规 2 8 5 9" xfId="54905"/>
    <cellStyle name="常规 4 4 6 3" xfId="54906"/>
    <cellStyle name="Comma  - Style8 6 6 2" xfId="54907"/>
    <cellStyle name="常规 13 8 3 2" xfId="54908"/>
    <cellStyle name="好_元-3月开发区税收收入完成情况表 2 3 9" xfId="54909"/>
    <cellStyle name="Comma  - Style3 7 11" xfId="54910"/>
    <cellStyle name="差_（定稿）2013年开发区区域内税收汇总03版 2 10 5 2" xfId="54911"/>
    <cellStyle name="强调 1 9 11" xfId="54912"/>
    <cellStyle name="强调 1 4 11 2" xfId="54913"/>
    <cellStyle name="差_2015年开发区收支预算表20150826定稿（加科技明细）结算后调整 7 8" xfId="54914"/>
    <cellStyle name="Accent1 - 40% 9 10 2" xfId="54915"/>
    <cellStyle name="好_2012-2013年结算140424李爱民 8 5 2" xfId="54916"/>
    <cellStyle name="常规 2 2 6 2 2 13" xfId="54917"/>
    <cellStyle name="Accent5 8 8 2" xfId="54918"/>
    <cellStyle name="表标题 6 11 3" xfId="54919"/>
    <cellStyle name="Accent6 - 40% 8 2 3 3" xfId="54920"/>
    <cellStyle name="Comma  - Style3 9 5" xfId="54921"/>
    <cellStyle name="标题 2 2 2 2 2" xfId="54922"/>
    <cellStyle name="Comma  - Style5 7 12 2 2" xfId="54923"/>
    <cellStyle name="SHADEDSTORES 2 2 9 2" xfId="54924"/>
    <cellStyle name="Body 2 4 2" xfId="54925"/>
    <cellStyle name="好_Book1_1 13 6" xfId="54926"/>
    <cellStyle name="后继超级链接 11 2" xfId="54927"/>
    <cellStyle name="常规 4 4 19 2" xfId="54928"/>
    <cellStyle name="好_元-3月开发区税收收入完成情况表 9 3" xfId="54929"/>
    <cellStyle name="好_2012-2013年结算140424李爱民 2 4 7" xfId="54930"/>
    <cellStyle name="Comma  - Style6 11 2 2" xfId="54931"/>
    <cellStyle name="好_Book1 22" xfId="54932"/>
    <cellStyle name="好_Book1 17" xfId="54933"/>
    <cellStyle name="常规 2 2 5 2 2 8" xfId="54934"/>
    <cellStyle name="Accent5 4 12 2 2" xfId="54935"/>
    <cellStyle name="Comma  - Style8 8 3" xfId="54936"/>
    <cellStyle name="好_（定稿）2013年开发区区域内税收汇总03版 7 7" xfId="54937"/>
    <cellStyle name="常规 18 9 14" xfId="54938"/>
    <cellStyle name="常规 2 2 2 4 8 10" xfId="54939"/>
    <cellStyle name="60% - 强调文字颜色 3 2 4" xfId="54940"/>
    <cellStyle name="差_2015年开发区收支预算表20150301 2 7 13 2" xfId="54941"/>
    <cellStyle name="差_2015年开发区收支预算表20150301 2 12 6 2" xfId="54942"/>
    <cellStyle name="Accent5 - 40% 4 2 2" xfId="54943"/>
    <cellStyle name="好_2015年开发区收支预算表20150301 5 14 2" xfId="54944"/>
    <cellStyle name="entry box 5 5 4" xfId="54945"/>
    <cellStyle name="常规 2 2 2 7 4 12" xfId="54946"/>
    <cellStyle name="Accent5 18 2 2" xfId="54947"/>
    <cellStyle name="好_咸宁市直2013年政府基建支出预算表（一上) 2 8 5" xfId="54948"/>
    <cellStyle name="Comma  - Style3 6 10 3" xfId="54949"/>
    <cellStyle name="差_2012年调整预算 5 4" xfId="54950"/>
    <cellStyle name="常规 11 2 9 7" xfId="54951"/>
    <cellStyle name="好_2012年调整预算 13 2 2" xfId="54952"/>
    <cellStyle name="好_Book1 3 7" xfId="54953"/>
    <cellStyle name="好_Book1 2 9 2" xfId="54954"/>
    <cellStyle name="常规 2 2 8 2 8" xfId="54955"/>
    <cellStyle name="货币 2 10 10" xfId="54956"/>
    <cellStyle name="SHADEDSTORES 4 2 4 2 2" xfId="54957"/>
    <cellStyle name="t 2 11" xfId="54958"/>
    <cellStyle name="常规 2 2 6 2 4 4" xfId="54959"/>
    <cellStyle name="差_（定稿）2013年开发区区域内税收汇总03版 2 7 7" xfId="54960"/>
    <cellStyle name="好_2015年开发区收支预算表20150826定稿（加科技明细）结算后调整 2 4 3" xfId="54961"/>
    <cellStyle name="常规 2 2 2 9 12 4" xfId="54962"/>
    <cellStyle name="常规 2 4 12 13 2" xfId="54963"/>
    <cellStyle name="Accent6 - 60% 9 4" xfId="54964"/>
    <cellStyle name="Comma  - Style3 11 9 2 2" xfId="54965"/>
    <cellStyle name="Accent1 - 40% 10 5" xfId="54966"/>
    <cellStyle name="Comma  - Style3 10 6 2" xfId="54967"/>
    <cellStyle name="好_2012-2013年结算140424李爱民 2 3 9" xfId="54968"/>
    <cellStyle name="差_2015年开发区收支预算表20150826定稿（加科技明细）结算后调整 2 9 6" xfId="54969"/>
    <cellStyle name="Moneda_96 Risk" xfId="54970"/>
    <cellStyle name="Accent1 - 20% 5 11" xfId="54971"/>
    <cellStyle name="差_2015年开发区收支预算表20150826定稿（加科技明细）结算后调整 2 4 11 2" xfId="54972"/>
    <cellStyle name="常规 7 2 13" xfId="54973"/>
    <cellStyle name="差_123 2 12 3 2" xfId="54974"/>
    <cellStyle name="差_咸宁市直2013年政府基建支出预算表（一上) 12 11" xfId="54975"/>
    <cellStyle name="PSInt 3 3" xfId="54976"/>
    <cellStyle name="好_Book1_1 2 7 10" xfId="54977"/>
    <cellStyle name="好_2013年财政收支表（2月8日） 2 10 7 2" xfId="54978"/>
    <cellStyle name="PSInt 9" xfId="54979"/>
    <cellStyle name="常规 2 2 2 6 4 14" xfId="54980"/>
    <cellStyle name="好_财政优惠政策计算表20140527 6 10" xfId="54981"/>
    <cellStyle name="好_Book1 11 14 2" xfId="54982"/>
    <cellStyle name="好_Book1 5 13 2" xfId="54983"/>
    <cellStyle name="好_Book1 11 4" xfId="54984"/>
    <cellStyle name="常规 2 2 2 9 3 13" xfId="54985"/>
    <cellStyle name="常规 9 2 7 14" xfId="54986"/>
    <cellStyle name="SHADEDSTORES 5 18" xfId="54987"/>
    <cellStyle name="_Book1_1 14" xfId="54988"/>
    <cellStyle name="Accent6 - 60% 2 10 2" xfId="54989"/>
    <cellStyle name="差_2014年元-12月收支 2 10 12 2" xfId="54990"/>
    <cellStyle name="表标题 9 12" xfId="54991"/>
    <cellStyle name="超级链接 5 3 2" xfId="54992"/>
    <cellStyle name="Accent3 - 60% 4 12" xfId="54993"/>
    <cellStyle name="差_（定稿）2013年开发区区域内税收汇总03版 2 9 5 2" xfId="54994"/>
    <cellStyle name="常规 2 2 2 4 22 2" xfId="54995"/>
    <cellStyle name="常规 2 2 2 4 17 2" xfId="54996"/>
    <cellStyle name="常规 2 7 9 7 2" xfId="54997"/>
    <cellStyle name="SHADEDSTORES 5 12 4" xfId="54998"/>
    <cellStyle name="常规 4 4 18 2" xfId="54999"/>
    <cellStyle name="后继超级链接 10 2" xfId="55000"/>
    <cellStyle name="常规 2 2 2 10 4 7 2" xfId="55001"/>
    <cellStyle name="好_咸宁市直2013年政府基建支出预算表（一上) 7 12" xfId="55002"/>
    <cellStyle name="常规 5 2 2 3 11" xfId="55003"/>
    <cellStyle name="Accent3 - 40% 5 7" xfId="55004"/>
    <cellStyle name="Input [yellow] 6 2 3" xfId="55005"/>
    <cellStyle name="常规 13 21 2" xfId="55006"/>
    <cellStyle name="常规 13 16 2" xfId="55007"/>
    <cellStyle name="Accent1 - 20% 6 13" xfId="55008"/>
    <cellStyle name="差_元-3月开发区税收收入完成情况表 4 7" xfId="55009"/>
    <cellStyle name="常规 9 3 4 14" xfId="55010"/>
    <cellStyle name="Prefilled 6 6 2" xfId="55011"/>
    <cellStyle name="差_123 2 2 9" xfId="55012"/>
    <cellStyle name="好_Book1 10 13 2" xfId="55013"/>
    <cellStyle name="常规 2 2 7 2 6 3" xfId="55014"/>
    <cellStyle name="_一四星酒店方案 8 6" xfId="55015"/>
    <cellStyle name="常规 3 25" xfId="55016"/>
    <cellStyle name="常规 3 30" xfId="55017"/>
    <cellStyle name="常规 14 2 6 4" xfId="55018"/>
    <cellStyle name="差_2012-2013年结算140424李爱民 2 7 8 2" xfId="55019"/>
    <cellStyle name="好_2015年开发区收支预算表20150301 11 4 2" xfId="55020"/>
    <cellStyle name="Accent6 - 60% 7 2 4 2 2" xfId="55021"/>
    <cellStyle name="好_财政优惠政策计算表20140527 2 11 12" xfId="55022"/>
    <cellStyle name="差_2014年元-12月收支 2 8 7" xfId="55023"/>
    <cellStyle name="Comma  - Style7 9 2" xfId="55024"/>
    <cellStyle name="常规 6 2 4 11 2" xfId="55025"/>
    <cellStyle name="Comma  - Style1 9 9 2" xfId="55026"/>
    <cellStyle name="好_123 2 4" xfId="55027"/>
    <cellStyle name="常规 2 2 2 2 8 3 2" xfId="55028"/>
    <cellStyle name="差_2014年元-12月收支 10 4" xfId="55029"/>
    <cellStyle name="常规 7 12" xfId="55030"/>
    <cellStyle name="Accent2 - 60% 18" xfId="55031"/>
    <cellStyle name="Accent2 - 60% 23" xfId="55032"/>
    <cellStyle name="差_Book1_1 2 10 7" xfId="55033"/>
    <cellStyle name="Comma  - Style6 10 7" xfId="55034"/>
    <cellStyle name="常规 6 2 2 2 2" xfId="55035"/>
    <cellStyle name="好_2014年元-12月收支 2 10 8 2" xfId="55036"/>
    <cellStyle name="Comma  - Style2 11 11 2" xfId="55037"/>
    <cellStyle name="常规 2 12 6" xfId="55038"/>
    <cellStyle name="常规 2 2 2 6 5 6" xfId="55039"/>
    <cellStyle name="标题 3 2" xfId="55040"/>
    <cellStyle name="常规 6 2 5 5 2" xfId="55041"/>
    <cellStyle name="常规 3 9" xfId="55042"/>
    <cellStyle name="好_咸宁市直2013年政府基建支出预算表（一上) 2 11 11 2" xfId="55043"/>
    <cellStyle name="常规 11 2 4 9 2" xfId="55044"/>
    <cellStyle name="Accent4 - 60% 3 2 6" xfId="55045"/>
    <cellStyle name="好_2015年开发区收支预算表20150301 2 6 4 2" xfId="55046"/>
    <cellStyle name="差_2012-2013年结算140424李爱民 2 4 2 2" xfId="55047"/>
    <cellStyle name="常规 10 3 2 2 2" xfId="55048"/>
    <cellStyle name="差_2012-2013年结算140424李爱民 2 10 12" xfId="55049"/>
    <cellStyle name="常规 2 7 5 10" xfId="55050"/>
    <cellStyle name="常规 2 2 17 11" xfId="55051"/>
    <cellStyle name="好_2013年财政收支表（2月8日） 2 7 13" xfId="55052"/>
    <cellStyle name="Accent5 - 40% 8 14" xfId="55053"/>
    <cellStyle name="差_元-3月开发区税收收入完成情况表 2 6 2 2" xfId="55054"/>
    <cellStyle name="常规 2 9 2 9" xfId="55055"/>
    <cellStyle name="常规 11 2 2 4" xfId="55056"/>
    <cellStyle name="表标题 11 10" xfId="55057"/>
    <cellStyle name="超级链接 2 9" xfId="55058"/>
    <cellStyle name="Comma  - Style8 9 12 2" xfId="55059"/>
    <cellStyle name="强调 2 6 4 2" xfId="55060"/>
    <cellStyle name="Accent6 - 60% 11 7 2 2" xfId="55061"/>
    <cellStyle name="常规 2 5 3 9 2" xfId="55062"/>
    <cellStyle name="Comma  - Style5 10 13 3" xfId="55063"/>
    <cellStyle name="差_2013年财政收支表（2月8日） 12 13 2" xfId="55064"/>
    <cellStyle name="常规 2 2 3 2 9 3 2" xfId="55065"/>
    <cellStyle name="好_2013年财政收支表（2月8日） 11 4 2" xfId="55066"/>
    <cellStyle name="差_2013年财政收支表（2月8日） 11 8 2" xfId="55067"/>
    <cellStyle name="常规 9 2 7 6 2" xfId="55068"/>
    <cellStyle name="Accent6 - 20% 9 3 2" xfId="55069"/>
    <cellStyle name="Accent5 - 20% 6 9" xfId="55070"/>
    <cellStyle name="差_2015年元-12月收支 6 14" xfId="55071"/>
    <cellStyle name="常规 12 2 9 3" xfId="55072"/>
    <cellStyle name="差_Book1_1 2 11 12" xfId="55073"/>
    <cellStyle name="好_Book1 10 6 2" xfId="55074"/>
    <cellStyle name="Percent [2] 2 5 2 2" xfId="55075"/>
    <cellStyle name="好_2015年开发区收支预算表20150826定稿（加科技明细）结算后调整 6 9" xfId="55076"/>
    <cellStyle name="Accent5 - 60% 7 9 2 2" xfId="55077"/>
    <cellStyle name="Comma  - Style6 2 3 3" xfId="55078"/>
    <cellStyle name="好_2012年调整预算 4 9" xfId="55079"/>
    <cellStyle name="常规 10 2 10 8 2" xfId="55080"/>
    <cellStyle name="Comma  - Style1 2 2" xfId="55081"/>
    <cellStyle name="差_2013年财政收支表（2月8日） 2 5 2" xfId="55082"/>
    <cellStyle name="好_2012年调整预算 2 12 8" xfId="55083"/>
    <cellStyle name="常规 14 2 6 10 2" xfId="55084"/>
    <cellStyle name="Accent6 - 40% 8 3 3" xfId="55085"/>
    <cellStyle name="常规 2 7 6 7 2" xfId="55086"/>
    <cellStyle name="好_2012-2013年结算140424李爱民 6 8" xfId="55087"/>
    <cellStyle name="常规 9 2 21" xfId="55088"/>
    <cellStyle name="常规 9 2 16" xfId="55089"/>
    <cellStyle name="差_2015年元-12月收支 2 10 11 2" xfId="55090"/>
    <cellStyle name="常规 12 2 7 2 2" xfId="55091"/>
    <cellStyle name="Accent5 - 20% 4 8 2" xfId="55092"/>
    <cellStyle name="好_2012年调整预算 2 11 6 2" xfId="55093"/>
    <cellStyle name="好_财政优惠政策计算表20140527 2 3 6" xfId="55094"/>
    <cellStyle name="差_2012-2013年结算140424李爱民 3 2 2" xfId="55095"/>
    <cellStyle name="常规 18 10 2 2" xfId="55096"/>
    <cellStyle name="输出 3 2" xfId="55097"/>
    <cellStyle name="常规 2 10 3 13 2" xfId="55098"/>
    <cellStyle name="好_元-3月开发区税收收入完成情况表 2 3 11 2" xfId="55099"/>
    <cellStyle name="Comma  - Style2 7 12 2" xfId="55100"/>
    <cellStyle name="Comma  - Style1 7 14" xfId="55101"/>
    <cellStyle name="常规 2 6 16 2" xfId="55102"/>
    <cellStyle name="常规 2 6 21 2" xfId="55103"/>
    <cellStyle name="常规 9 2 12 9 2" xfId="55104"/>
    <cellStyle name="常规 6 3" xfId="55105"/>
    <cellStyle name="差_元-3月开发区税收收入完成情况表 13 6" xfId="55106"/>
    <cellStyle name="好_（定稿）2013年开发区区域内税收汇总03版 5 3" xfId="55107"/>
    <cellStyle name="Accent6 - 40% 11 13 2" xfId="55108"/>
    <cellStyle name="好_2013年财政收支表（2月8日） 2 10 6 2" xfId="55109"/>
    <cellStyle name="Accent4 - 60% 3 14" xfId="55110"/>
    <cellStyle name="60% - 强调文字颜色 2 2" xfId="55111"/>
    <cellStyle name="常规 2 2 2 4 5 14" xfId="55112"/>
    <cellStyle name="差_2014年元-12月收支 9 10" xfId="55113"/>
    <cellStyle name="常规 12 2 2 8" xfId="55114"/>
    <cellStyle name="常规 7 2 9 9 2" xfId="55115"/>
    <cellStyle name="差_2015年元-12月收支 5 8 2" xfId="55116"/>
    <cellStyle name="Percent [2] 8 2 2" xfId="55117"/>
    <cellStyle name="强调 1 8 5" xfId="55118"/>
    <cellStyle name="Accent3 - 40% 11 10 2" xfId="55119"/>
    <cellStyle name="Accent5 - 40% 2 2 3 2" xfId="55120"/>
    <cellStyle name="差_（定稿）2013年开发区区域内税收汇总03版 8 9 2" xfId="55121"/>
    <cellStyle name="常规 16 2 4 13 2" xfId="55122"/>
    <cellStyle name="Comma  - Style8 9 10 2" xfId="55123"/>
    <cellStyle name="Comma  - Style5 2 9" xfId="55124"/>
    <cellStyle name="好_元-3月开发区税收收入完成情况表 10 2 2" xfId="55125"/>
    <cellStyle name="超级链接 7 10 2" xfId="55126"/>
    <cellStyle name="强调 3 7 12" xfId="55127"/>
    <cellStyle name="Accent6 - 20% 9 2" xfId="55128"/>
    <cellStyle name="数字 8 7 2" xfId="55129"/>
    <cellStyle name="差_财政优惠政策计算表20140527 6 13" xfId="55130"/>
    <cellStyle name="好_Book1_1 7 4" xfId="55131"/>
    <cellStyle name="常规 17 11 8" xfId="55132"/>
    <cellStyle name="差_2015年元-12月收支 12 3 2" xfId="55133"/>
    <cellStyle name="常规 9 3 5 11" xfId="55134"/>
    <cellStyle name="Comma  - Style5 6 3 3" xfId="55135"/>
    <cellStyle name="Accent6 - 40% 26" xfId="55136"/>
    <cellStyle name="常规 2 7 6 9" xfId="55137"/>
    <cellStyle name="好_（定稿）2013年开发区区域内税收汇总03版 2 12 8 2" xfId="55138"/>
    <cellStyle name="好_2012年调整预算 4 7 2" xfId="55139"/>
    <cellStyle name="差_2013年财政收支表（2月8日） 9 5" xfId="55140"/>
    <cellStyle name="常规 2 2 2 8 8 9" xfId="55141"/>
    <cellStyle name="差_2015年元-12月收支 2 10 13 2" xfId="55142"/>
    <cellStyle name="常规 10 2 8 10 2" xfId="55143"/>
    <cellStyle name="HEADING2 3 2 2" xfId="55144"/>
    <cellStyle name="常规 2 5 19" xfId="55145"/>
    <cellStyle name="常规 2 5 24" xfId="55146"/>
    <cellStyle name="超级链接 3 5 2" xfId="55147"/>
    <cellStyle name="差_（定稿）2013年开发区区域内税收汇总03版 2 7 7 2" xfId="55148"/>
    <cellStyle name="Comma  - Style4 5 8" xfId="55149"/>
    <cellStyle name="常规 9 2 5 6" xfId="55150"/>
    <cellStyle name="常规 2 2 2 7 9 13 2" xfId="55151"/>
    <cellStyle name="常规 2 2 2 9 5 5 2" xfId="55152"/>
    <cellStyle name="后继超链接 7 13 2" xfId="55153"/>
    <cellStyle name="小数 9 8" xfId="55154"/>
    <cellStyle name="Comma  - Style1 3 4 2" xfId="55155"/>
    <cellStyle name="常规 2 2 9 9 2" xfId="55156"/>
    <cellStyle name="常规 3 7 2" xfId="55157"/>
    <cellStyle name="常规 12 2 3 4 2" xfId="55158"/>
    <cellStyle name="常规 2 2 5 15" xfId="55159"/>
    <cellStyle name="Accent6 6 2 2" xfId="55160"/>
    <cellStyle name="差_2015年开发区收支预算表20150301 2 2 13 2" xfId="55161"/>
    <cellStyle name="常规 14 2 5 5" xfId="55162"/>
    <cellStyle name="Comma  - Style3 5 5 3" xfId="55163"/>
    <cellStyle name="强调 3 9 13 2" xfId="55164"/>
    <cellStyle name="常规 4 2 4 12 2" xfId="55165"/>
    <cellStyle name="常规 6 2 4 5" xfId="55166"/>
    <cellStyle name="Accent1 - 20% 8 13" xfId="55167"/>
    <cellStyle name="常规 2 7 7" xfId="55168"/>
    <cellStyle name="常规 15 2 7 5 2" xfId="55169"/>
    <cellStyle name="Comma  - Style8 8 4" xfId="55170"/>
    <cellStyle name="好_（定稿）2013年开发区区域内税收汇总03版 7 8" xfId="55171"/>
    <cellStyle name="差_2013年财政收支表（2月8日） 8" xfId="55172"/>
    <cellStyle name="常规 2 3 6 3" xfId="55173"/>
    <cellStyle name="差_元-3月开发区税收收入完成情况表 2 22" xfId="55174"/>
    <cellStyle name="差_元-3月开发区税收收入完成情况表 2 17" xfId="55175"/>
    <cellStyle name="好_Book1_1 13 14" xfId="55176"/>
    <cellStyle name="Comma  - Style1 10 10 2" xfId="55177"/>
    <cellStyle name="好_财政优惠政策计算表20140527 9 11 2" xfId="55178"/>
    <cellStyle name="差_2014年元-12月收支 2 10" xfId="55179"/>
    <cellStyle name="Comma  - Style5 2 13 2 2" xfId="55180"/>
    <cellStyle name="常规 4_（定稿）2013年开发区区域内税收汇总03版" xfId="55181"/>
    <cellStyle name="好_2012年调整预算 2 5 10" xfId="55182"/>
    <cellStyle name="好_123 6 13 2" xfId="55183"/>
    <cellStyle name="差_2015年元-12月收支 11 11" xfId="55184"/>
    <cellStyle name="Accent5 - 40% 8 3" xfId="55185"/>
    <cellStyle name="Accent1 - 40% 5 2 2 2" xfId="55186"/>
    <cellStyle name="常规 2 5 10 6" xfId="55187"/>
    <cellStyle name="Accent2 - 40% 6 15" xfId="55188"/>
    <cellStyle name="Accent3 - 20% 10 8" xfId="55189"/>
    <cellStyle name="数字 6 15" xfId="55190"/>
    <cellStyle name="常规 2 6 3 14" xfId="55191"/>
    <cellStyle name="差_2015年开发区收支预算表20150826定稿（加科技明细）结算后调整 12 2" xfId="55192"/>
    <cellStyle name="常规 2 9 7 4" xfId="55193"/>
    <cellStyle name="常规 18 4 3" xfId="55194"/>
    <cellStyle name="常规 2 13 6 2" xfId="55195"/>
    <cellStyle name="常规 2 9 3 11" xfId="55196"/>
    <cellStyle name="常规 2 2 2 7 11 4 2" xfId="55197"/>
    <cellStyle name="Accent6 - 60% 5 3 2" xfId="55198"/>
    <cellStyle name="常规 2 4 6 8 2" xfId="55199"/>
    <cellStyle name="好_元-3月开发区税收收入完成情况表 2 2 14 2" xfId="55200"/>
    <cellStyle name="常规 2 6 7 12 2" xfId="55201"/>
    <cellStyle name="差_2015年元-12月收支 2 10 7 2" xfId="55202"/>
    <cellStyle name="常规 2 2 3 2 6 10 2" xfId="55203"/>
    <cellStyle name="Accent6 5 2 5 2 2" xfId="55204"/>
    <cellStyle name="差_元-3月开发区税收收入完成情况表 2 23 2" xfId="55205"/>
    <cellStyle name="差_元-3月开发区税收收入完成情况表 2 18 2" xfId="55206"/>
    <cellStyle name="sstot 2 6 2" xfId="55207"/>
    <cellStyle name="Comma  - Style8 10 3" xfId="55208"/>
    <cellStyle name="常规 2 4 11 7" xfId="55209"/>
    <cellStyle name="好_2012年调整预算 2 9 5 2" xfId="55210"/>
    <cellStyle name="Accent1 9 13" xfId="55211"/>
    <cellStyle name="小数 10 4" xfId="55212"/>
    <cellStyle name="Comma  - Style5 14" xfId="55213"/>
    <cellStyle name="差_2012年调整预算 2 2 14" xfId="55214"/>
    <cellStyle name="好_2012-2013年结算140424李爱民 2 4 3 2" xfId="55215"/>
    <cellStyle name="好_咸宁市直2013年政府基建支出预算表（一上) 2 3 11 2" xfId="55216"/>
    <cellStyle name="常规 2 2 5 2 8 11" xfId="55217"/>
    <cellStyle name="常规 5 4 5" xfId="55218"/>
    <cellStyle name="差_2013年财政收支表（2月8日） 6 12" xfId="55219"/>
    <cellStyle name="好_2013年财政收支表（2月8日） 5 7" xfId="55220"/>
    <cellStyle name="后继超级链接 9 11" xfId="55221"/>
    <cellStyle name="常规 8 2 5 6" xfId="55222"/>
    <cellStyle name="好_2015年开发区收支预算表20150301 2 7 13 2" xfId="55223"/>
    <cellStyle name="Accent4 - 20% 8 2 3 2" xfId="55224"/>
    <cellStyle name="小数 2 2" xfId="55225"/>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495935</xdr:colOff>
      <xdr:row>82</xdr:row>
      <xdr:rowOff>0</xdr:rowOff>
    </xdr:from>
    <xdr:to>
      <xdr:col>2</xdr:col>
      <xdr:colOff>572135</xdr:colOff>
      <xdr:row>84</xdr:row>
      <xdr:rowOff>69850</xdr:rowOff>
    </xdr:to>
    <xdr:sp>
      <xdr:nvSpPr>
        <xdr:cNvPr id="2" name="Text Box 169"/>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3" name="Text Box 170"/>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4" name="Text Box 171"/>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5" name="Text Box 172"/>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8" name="Text Box 169"/>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9" name="Text Box 170"/>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10" name="Text Box 171"/>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11" name="Text Box 172"/>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2" name="Text Box 169"/>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3" name="Text Box 170"/>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4" name="Text Box 171"/>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5" name="Text Box 172"/>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8"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9"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40"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41"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4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4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4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4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4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4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4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4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5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5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52" name="Text Box 169"/>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53" name="Text Box 170"/>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54" name="Text Box 171"/>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55" name="Text Box 172"/>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5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5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58"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59"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60"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61"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6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6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6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6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6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6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6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6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7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7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72" name="Text Box 169"/>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73" name="Text Box 170"/>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74" name="Text Box 171"/>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75" name="Text Box 172"/>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7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7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78"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79"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80"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81"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8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8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8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8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8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8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8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8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9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9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92" name="Text Box 169"/>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93" name="Text Box 170"/>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94" name="Text Box 171"/>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95" name="Text Box 172"/>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9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9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98" name="Text Box 169"/>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99" name="Text Box 170"/>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100" name="Text Box 171"/>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101" name="Text Box 172"/>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02" name="Text Box 169"/>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03" name="Text Box 170"/>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04" name="Text Box 171"/>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05" name="Text Box 172"/>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0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0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108" name="Text Box 169"/>
        <xdr:cNvSpPr/>
      </xdr:nvSpPr>
      <xdr:spPr>
        <a:xfrm>
          <a:off x="2562225" y="17541875"/>
          <a:ext cx="76200" cy="39814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109" name="Text Box 170"/>
        <xdr:cNvSpPr/>
      </xdr:nvSpPr>
      <xdr:spPr>
        <a:xfrm>
          <a:off x="2562225" y="17541875"/>
          <a:ext cx="76200" cy="39814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110" name="Text Box 171"/>
        <xdr:cNvSpPr/>
      </xdr:nvSpPr>
      <xdr:spPr>
        <a:xfrm>
          <a:off x="2562225" y="17541875"/>
          <a:ext cx="76200" cy="39814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111" name="Text Box 172"/>
        <xdr:cNvSpPr/>
      </xdr:nvSpPr>
      <xdr:spPr>
        <a:xfrm>
          <a:off x="2562225" y="17541875"/>
          <a:ext cx="76200" cy="39814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1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1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1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1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1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1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1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1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2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2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2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2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2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2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2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2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2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2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3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3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32" name="Text Box 169"/>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33" name="Text Box 170"/>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34" name="Text Box 171"/>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35" name="Text Box 172"/>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3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3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38"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39"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40"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41"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4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4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4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4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4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4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4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4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5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5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52" name="Text Box 169"/>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53" name="Text Box 170"/>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54" name="Text Box 171"/>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55" name="Text Box 172"/>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5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5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58"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59"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60"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61"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6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6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6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6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6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6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6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6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7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7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72" name="Text Box 169"/>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73" name="Text Box 170"/>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74" name="Text Box 171"/>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75" name="Text Box 172"/>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7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7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78"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79"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80"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81"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8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8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8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8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8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8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8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8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9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9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92" name="Text Box 169"/>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93" name="Text Box 170"/>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94" name="Text Box 171"/>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95" name="Text Box 172"/>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9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9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198" name="Text Box 169"/>
        <xdr:cNvSpPr/>
      </xdr:nvSpPr>
      <xdr:spPr>
        <a:xfrm>
          <a:off x="2562225" y="17541875"/>
          <a:ext cx="76200" cy="39814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199" name="Text Box 170"/>
        <xdr:cNvSpPr/>
      </xdr:nvSpPr>
      <xdr:spPr>
        <a:xfrm>
          <a:off x="2562225" y="17541875"/>
          <a:ext cx="76200" cy="39814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200" name="Text Box 171"/>
        <xdr:cNvSpPr/>
      </xdr:nvSpPr>
      <xdr:spPr>
        <a:xfrm>
          <a:off x="2562225" y="17541875"/>
          <a:ext cx="76200" cy="39814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201" name="Text Box 172"/>
        <xdr:cNvSpPr/>
      </xdr:nvSpPr>
      <xdr:spPr>
        <a:xfrm>
          <a:off x="2562225" y="17541875"/>
          <a:ext cx="76200" cy="39814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02" name="Text Box 169"/>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03" name="Text Box 170"/>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04" name="Text Box 171"/>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05" name="Text Box 172"/>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0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0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208" name="Text Box 169"/>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209" name="Text Box 170"/>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210" name="Text Box 171"/>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211" name="Text Box 172"/>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1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1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1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1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1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1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1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1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2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2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2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2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2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2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2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2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2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2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3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3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32" name="Text Box 169"/>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33" name="Text Box 170"/>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34" name="Text Box 171"/>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35" name="Text Box 172"/>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3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3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38"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39"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40"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41"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4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4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4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4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4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4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4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4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5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5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52" name="Text Box 169"/>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53" name="Text Box 170"/>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54" name="Text Box 171"/>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55" name="Text Box 172"/>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5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5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58"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59"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60"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61"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6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6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6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6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6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6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6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6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7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7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72" name="Text Box 169"/>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73" name="Text Box 170"/>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74" name="Text Box 171"/>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75" name="Text Box 172"/>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7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7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78"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79"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80"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81"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8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8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8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8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8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8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8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8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9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9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92" name="Text Box 169"/>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93" name="Text Box 170"/>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94" name="Text Box 171"/>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95" name="Text Box 172"/>
        <xdr:cNvSpPr/>
      </xdr:nvSpPr>
      <xdr:spPr>
        <a:xfrm>
          <a:off x="2562225" y="17541875"/>
          <a:ext cx="76200" cy="43561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9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9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298" name="Text Box 169"/>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299" name="Text Box 170"/>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300" name="Text Box 171"/>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301" name="Text Box 172"/>
        <xdr:cNvSpPr/>
      </xdr:nvSpPr>
      <xdr:spPr>
        <a:xfrm>
          <a:off x="2562225" y="17541875"/>
          <a:ext cx="76200" cy="39687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02" name="Text Box 169"/>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03" name="Text Box 170"/>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04" name="Text Box 171"/>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05" name="Text Box 172"/>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0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0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308" name="Text Box 169"/>
        <xdr:cNvSpPr/>
      </xdr:nvSpPr>
      <xdr:spPr>
        <a:xfrm>
          <a:off x="2562225" y="17541875"/>
          <a:ext cx="76200" cy="39814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309" name="Text Box 170"/>
        <xdr:cNvSpPr/>
      </xdr:nvSpPr>
      <xdr:spPr>
        <a:xfrm>
          <a:off x="2562225" y="17541875"/>
          <a:ext cx="76200" cy="39814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310" name="Text Box 171"/>
        <xdr:cNvSpPr/>
      </xdr:nvSpPr>
      <xdr:spPr>
        <a:xfrm>
          <a:off x="2562225" y="17541875"/>
          <a:ext cx="76200" cy="39814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311" name="Text Box 172"/>
        <xdr:cNvSpPr/>
      </xdr:nvSpPr>
      <xdr:spPr>
        <a:xfrm>
          <a:off x="2562225" y="17541875"/>
          <a:ext cx="76200" cy="39814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1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1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1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1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1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1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1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1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2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2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2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2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2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2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2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2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2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2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3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3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32" name="Text Box 169"/>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33" name="Text Box 170"/>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34" name="Text Box 171"/>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35" name="Text Box 172"/>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3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3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38"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39"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40"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41"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4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4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4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4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4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4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4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4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5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5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52" name="Text Box 169"/>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53" name="Text Box 170"/>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54" name="Text Box 171"/>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55" name="Text Box 172"/>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5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5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58"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59"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60"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61"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6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6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6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6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6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6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6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6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7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7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72" name="Text Box 169"/>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73" name="Text Box 170"/>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74" name="Text Box 171"/>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75" name="Text Box 172"/>
        <xdr:cNvSpPr/>
      </xdr:nvSpPr>
      <xdr:spPr>
        <a:xfrm>
          <a:off x="2562225" y="17541875"/>
          <a:ext cx="76200" cy="36576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7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7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78"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79"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80"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81"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82" name="Text Box 169"/>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83" name="Text Box 170"/>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84" name="Text Box 171"/>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85" name="Text Box 172"/>
        <xdr:cNvSpPr/>
      </xdr:nvSpPr>
      <xdr:spPr>
        <a:xfrm>
          <a:off x="2562225" y="17541875"/>
          <a:ext cx="76200" cy="3155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8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8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88" name="Text Box 169"/>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89" name="Text Box 170"/>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90" name="Text Box 171"/>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91" name="Text Box 172"/>
        <xdr:cNvSpPr/>
      </xdr:nvSpPr>
      <xdr:spPr>
        <a:xfrm>
          <a:off x="2562225" y="17541875"/>
          <a:ext cx="76200" cy="27749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92" name="Text Box 169"/>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93" name="Text Box 170"/>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94" name="Text Box 171"/>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95" name="Text Box 172"/>
        <xdr:cNvSpPr/>
      </xdr:nvSpPr>
      <xdr:spPr>
        <a:xfrm>
          <a:off x="2562225" y="17541875"/>
          <a:ext cx="76200" cy="43688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96" name="Text Box 167"/>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97" name="Text Box 168"/>
        <xdr:cNvSpPr/>
      </xdr:nvSpPr>
      <xdr:spPr>
        <a:xfrm>
          <a:off x="2562225" y="175418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398" name="Text Box 169"/>
        <xdr:cNvSpPr/>
      </xdr:nvSpPr>
      <xdr:spPr>
        <a:xfrm>
          <a:off x="2562225" y="17541875"/>
          <a:ext cx="76200" cy="39814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399" name="Text Box 170"/>
        <xdr:cNvSpPr/>
      </xdr:nvSpPr>
      <xdr:spPr>
        <a:xfrm>
          <a:off x="2562225" y="17541875"/>
          <a:ext cx="76200" cy="39814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400" name="Text Box 171"/>
        <xdr:cNvSpPr/>
      </xdr:nvSpPr>
      <xdr:spPr>
        <a:xfrm>
          <a:off x="2562225" y="17541875"/>
          <a:ext cx="76200" cy="39814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401" name="Text Box 172"/>
        <xdr:cNvSpPr/>
      </xdr:nvSpPr>
      <xdr:spPr>
        <a:xfrm>
          <a:off x="2562225" y="17541875"/>
          <a:ext cx="76200" cy="39814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P28" sqref="P28"/>
    </sheetView>
  </sheetViews>
  <sheetFormatPr defaultColWidth="9" defaultRowHeight="14.4"/>
  <sheetData>
    <row r="1" spans="1:14">
      <c r="A1" s="188" t="s">
        <v>0</v>
      </c>
      <c r="B1" s="101"/>
      <c r="C1" s="101"/>
      <c r="D1" s="101"/>
      <c r="E1" s="101"/>
      <c r="F1" s="101"/>
      <c r="G1" s="101"/>
      <c r="H1" s="101"/>
      <c r="I1" s="101"/>
      <c r="J1" s="101"/>
      <c r="K1" s="101"/>
      <c r="L1" s="101"/>
      <c r="M1" s="101"/>
      <c r="N1" s="101"/>
    </row>
    <row r="2" spans="1:14">
      <c r="A2" s="101"/>
      <c r="B2" s="101"/>
      <c r="C2" s="101"/>
      <c r="D2" s="101"/>
      <c r="E2" s="101"/>
      <c r="F2" s="101"/>
      <c r="G2" s="101"/>
      <c r="H2" s="101"/>
      <c r="I2" s="101"/>
      <c r="J2" s="101"/>
      <c r="K2" s="101"/>
      <c r="L2" s="101"/>
      <c r="M2" s="101"/>
      <c r="N2" s="101"/>
    </row>
    <row r="3" spans="1:14">
      <c r="A3" s="101"/>
      <c r="B3" s="101"/>
      <c r="C3" s="101"/>
      <c r="D3" s="101"/>
      <c r="E3" s="101"/>
      <c r="F3" s="101"/>
      <c r="G3" s="101"/>
      <c r="H3" s="101"/>
      <c r="I3" s="101"/>
      <c r="J3" s="101"/>
      <c r="K3" s="101"/>
      <c r="L3" s="101"/>
      <c r="M3" s="101"/>
      <c r="N3" s="101"/>
    </row>
    <row r="4" spans="1:14">
      <c r="A4" s="101"/>
      <c r="B4" s="101"/>
      <c r="C4" s="101"/>
      <c r="D4" s="101"/>
      <c r="E4" s="101"/>
      <c r="F4" s="101"/>
      <c r="G4" s="101"/>
      <c r="H4" s="101"/>
      <c r="I4" s="101"/>
      <c r="J4" s="101"/>
      <c r="K4" s="101"/>
      <c r="L4" s="101"/>
      <c r="M4" s="101"/>
      <c r="N4" s="101"/>
    </row>
    <row r="5" spans="1:14">
      <c r="A5" s="101"/>
      <c r="B5" s="101"/>
      <c r="C5" s="101"/>
      <c r="D5" s="101"/>
      <c r="E5" s="101"/>
      <c r="F5" s="101"/>
      <c r="G5" s="101"/>
      <c r="H5" s="101"/>
      <c r="I5" s="101"/>
      <c r="J5" s="101"/>
      <c r="K5" s="101"/>
      <c r="L5" s="101"/>
      <c r="M5" s="101"/>
      <c r="N5" s="101"/>
    </row>
    <row r="6" spans="1:14">
      <c r="A6" s="101"/>
      <c r="B6" s="101"/>
      <c r="C6" s="101"/>
      <c r="D6" s="101"/>
      <c r="E6" s="101"/>
      <c r="F6" s="101"/>
      <c r="G6" s="101"/>
      <c r="H6" s="101"/>
      <c r="I6" s="101"/>
      <c r="J6" s="101"/>
      <c r="K6" s="101"/>
      <c r="L6" s="101"/>
      <c r="M6" s="101"/>
      <c r="N6" s="101"/>
    </row>
    <row r="7" spans="1:14">
      <c r="A7" s="101"/>
      <c r="B7" s="101"/>
      <c r="C7" s="101"/>
      <c r="D7" s="101"/>
      <c r="E7" s="101"/>
      <c r="F7" s="101"/>
      <c r="G7" s="101"/>
      <c r="H7" s="101"/>
      <c r="I7" s="101"/>
      <c r="J7" s="101"/>
      <c r="K7" s="101"/>
      <c r="L7" s="101"/>
      <c r="M7" s="101"/>
      <c r="N7" s="101"/>
    </row>
    <row r="8" spans="1:14">
      <c r="A8" s="101"/>
      <c r="B8" s="101"/>
      <c r="C8" s="101"/>
      <c r="D8" s="101"/>
      <c r="E8" s="101"/>
      <c r="F8" s="101"/>
      <c r="G8" s="101"/>
      <c r="H8" s="101"/>
      <c r="I8" s="101"/>
      <c r="J8" s="101"/>
      <c r="K8" s="101"/>
      <c r="L8" s="101"/>
      <c r="M8" s="101"/>
      <c r="N8" s="101"/>
    </row>
    <row r="9" spans="1:14">
      <c r="A9" s="101"/>
      <c r="B9" s="101"/>
      <c r="C9" s="101"/>
      <c r="D9" s="101"/>
      <c r="E9" s="101"/>
      <c r="F9" s="101"/>
      <c r="G9" s="101"/>
      <c r="H9" s="101"/>
      <c r="I9" s="101"/>
      <c r="J9" s="101"/>
      <c r="K9" s="101"/>
      <c r="L9" s="101"/>
      <c r="M9" s="101"/>
      <c r="N9" s="101"/>
    </row>
    <row r="10" spans="1:14">
      <c r="A10" s="101"/>
      <c r="B10" s="101"/>
      <c r="C10" s="101"/>
      <c r="D10" s="101"/>
      <c r="E10" s="101"/>
      <c r="F10" s="101"/>
      <c r="G10" s="101"/>
      <c r="H10" s="101"/>
      <c r="I10" s="101"/>
      <c r="J10" s="101"/>
      <c r="K10" s="101"/>
      <c r="L10" s="101"/>
      <c r="M10" s="101"/>
      <c r="N10" s="101"/>
    </row>
    <row r="11" spans="1:14">
      <c r="A11" s="101"/>
      <c r="B11" s="101"/>
      <c r="C11" s="101"/>
      <c r="D11" s="101"/>
      <c r="E11" s="101"/>
      <c r="F11" s="101"/>
      <c r="G11" s="101"/>
      <c r="H11" s="101"/>
      <c r="I11" s="101"/>
      <c r="J11" s="101"/>
      <c r="K11" s="101"/>
      <c r="L11" s="101"/>
      <c r="M11" s="101"/>
      <c r="N11" s="101"/>
    </row>
    <row r="12" spans="1:14">
      <c r="A12" s="101"/>
      <c r="B12" s="101"/>
      <c r="C12" s="101"/>
      <c r="D12" s="101"/>
      <c r="E12" s="101"/>
      <c r="F12" s="101"/>
      <c r="G12" s="101"/>
      <c r="H12" s="101"/>
      <c r="I12" s="101"/>
      <c r="J12" s="101"/>
      <c r="K12" s="101"/>
      <c r="L12" s="101"/>
      <c r="M12" s="101"/>
      <c r="N12" s="101"/>
    </row>
    <row r="13" spans="1:14">
      <c r="A13" s="101"/>
      <c r="B13" s="101"/>
      <c r="C13" s="101"/>
      <c r="D13" s="101"/>
      <c r="E13" s="101"/>
      <c r="F13" s="101"/>
      <c r="G13" s="101"/>
      <c r="H13" s="101"/>
      <c r="I13" s="101"/>
      <c r="J13" s="101"/>
      <c r="K13" s="101"/>
      <c r="L13" s="101"/>
      <c r="M13" s="101"/>
      <c r="N13" s="101"/>
    </row>
    <row r="14" spans="1:14">
      <c r="A14" s="101"/>
      <c r="B14" s="101"/>
      <c r="C14" s="101"/>
      <c r="D14" s="101"/>
      <c r="E14" s="101"/>
      <c r="F14" s="101"/>
      <c r="G14" s="101"/>
      <c r="H14" s="101"/>
      <c r="I14" s="101"/>
      <c r="J14" s="101"/>
      <c r="K14" s="101"/>
      <c r="L14" s="101"/>
      <c r="M14" s="101"/>
      <c r="N14" s="101"/>
    </row>
    <row r="15" spans="1:14">
      <c r="A15" s="101"/>
      <c r="B15" s="101"/>
      <c r="C15" s="101"/>
      <c r="D15" s="101"/>
      <c r="E15" s="101"/>
      <c r="F15" s="101"/>
      <c r="G15" s="101"/>
      <c r="H15" s="101"/>
      <c r="I15" s="101"/>
      <c r="J15" s="101"/>
      <c r="K15" s="101"/>
      <c r="L15" s="101"/>
      <c r="M15" s="101"/>
      <c r="N15" s="101"/>
    </row>
    <row r="16" spans="1:14">
      <c r="A16" s="101"/>
      <c r="B16" s="101"/>
      <c r="C16" s="101"/>
      <c r="D16" s="101"/>
      <c r="E16" s="101"/>
      <c r="F16" s="101"/>
      <c r="G16" s="101"/>
      <c r="H16" s="101"/>
      <c r="I16" s="101"/>
      <c r="J16" s="101"/>
      <c r="K16" s="101"/>
      <c r="L16" s="101"/>
      <c r="M16" s="101"/>
      <c r="N16" s="101"/>
    </row>
    <row r="17" spans="1:14">
      <c r="A17" s="101"/>
      <c r="B17" s="101"/>
      <c r="C17" s="101"/>
      <c r="D17" s="101"/>
      <c r="E17" s="101"/>
      <c r="F17" s="101"/>
      <c r="G17" s="101"/>
      <c r="H17" s="101"/>
      <c r="I17" s="101"/>
      <c r="J17" s="101"/>
      <c r="K17" s="101"/>
      <c r="L17" s="101"/>
      <c r="M17" s="101"/>
      <c r="N17" s="101"/>
    </row>
    <row r="18" spans="1:14">
      <c r="A18" s="101"/>
      <c r="B18" s="101"/>
      <c r="C18" s="101"/>
      <c r="D18" s="101"/>
      <c r="E18" s="101"/>
      <c r="F18" s="101"/>
      <c r="G18" s="101"/>
      <c r="H18" s="101"/>
      <c r="I18" s="101"/>
      <c r="J18" s="101"/>
      <c r="K18" s="101"/>
      <c r="L18" s="101"/>
      <c r="M18" s="101"/>
      <c r="N18" s="101"/>
    </row>
    <row r="19" spans="1:14">
      <c r="A19" s="101"/>
      <c r="B19" s="101"/>
      <c r="C19" s="101"/>
      <c r="D19" s="101"/>
      <c r="E19" s="101"/>
      <c r="F19" s="101"/>
      <c r="G19" s="101"/>
      <c r="H19" s="101"/>
      <c r="I19" s="101"/>
      <c r="J19" s="101"/>
      <c r="K19" s="101"/>
      <c r="L19" s="101"/>
      <c r="M19" s="101"/>
      <c r="N19" s="101"/>
    </row>
    <row r="20" spans="1:14">
      <c r="A20" s="101"/>
      <c r="B20" s="101"/>
      <c r="C20" s="101"/>
      <c r="D20" s="101"/>
      <c r="E20" s="101"/>
      <c r="F20" s="101"/>
      <c r="G20" s="101"/>
      <c r="H20" s="101"/>
      <c r="I20" s="101"/>
      <c r="J20" s="101"/>
      <c r="K20" s="101"/>
      <c r="L20" s="101"/>
      <c r="M20" s="101"/>
      <c r="N20" s="101"/>
    </row>
    <row r="21" spans="1:14">
      <c r="A21" s="101"/>
      <c r="B21" s="101"/>
      <c r="C21" s="101"/>
      <c r="D21" s="101"/>
      <c r="E21" s="101"/>
      <c r="F21" s="101"/>
      <c r="G21" s="101"/>
      <c r="H21" s="101"/>
      <c r="I21" s="101"/>
      <c r="J21" s="101"/>
      <c r="K21" s="101"/>
      <c r="L21" s="101"/>
      <c r="M21" s="101"/>
      <c r="N21" s="101"/>
    </row>
    <row r="22" spans="1:14">
      <c r="A22" s="101"/>
      <c r="B22" s="101"/>
      <c r="C22" s="101"/>
      <c r="D22" s="101"/>
      <c r="E22" s="101"/>
      <c r="F22" s="101"/>
      <c r="G22" s="101"/>
      <c r="H22" s="101"/>
      <c r="I22" s="101"/>
      <c r="J22" s="101"/>
      <c r="K22" s="101"/>
      <c r="L22" s="101"/>
      <c r="M22" s="101"/>
      <c r="N22" s="101"/>
    </row>
    <row r="23" spans="1:14">
      <c r="A23" s="101"/>
      <c r="B23" s="101"/>
      <c r="C23" s="101"/>
      <c r="D23" s="101"/>
      <c r="E23" s="101"/>
      <c r="F23" s="101"/>
      <c r="G23" s="101"/>
      <c r="H23" s="101"/>
      <c r="I23" s="101"/>
      <c r="J23" s="101"/>
      <c r="K23" s="101"/>
      <c r="L23" s="101"/>
      <c r="M23" s="101"/>
      <c r="N23" s="101"/>
    </row>
    <row r="24" spans="1:14">
      <c r="A24" s="101"/>
      <c r="B24" s="101"/>
      <c r="C24" s="101"/>
      <c r="D24" s="101"/>
      <c r="E24" s="101"/>
      <c r="F24" s="101"/>
      <c r="G24" s="101"/>
      <c r="H24" s="101"/>
      <c r="I24" s="101"/>
      <c r="J24" s="101"/>
      <c r="K24" s="101"/>
      <c r="L24" s="101"/>
      <c r="M24" s="101"/>
      <c r="N24" s="101"/>
    </row>
    <row r="25" spans="1:14">
      <c r="A25" s="101"/>
      <c r="B25" s="101"/>
      <c r="C25" s="101"/>
      <c r="D25" s="101"/>
      <c r="E25" s="101"/>
      <c r="F25" s="101"/>
      <c r="G25" s="101"/>
      <c r="H25" s="101"/>
      <c r="I25" s="101"/>
      <c r="J25" s="101"/>
      <c r="K25" s="101"/>
      <c r="L25" s="101"/>
      <c r="M25" s="101"/>
      <c r="N25" s="101"/>
    </row>
    <row r="26" spans="1:14">
      <c r="A26" s="101"/>
      <c r="B26" s="101"/>
      <c r="C26" s="101"/>
      <c r="D26" s="101"/>
      <c r="E26" s="101"/>
      <c r="F26" s="101"/>
      <c r="G26" s="101"/>
      <c r="H26" s="101"/>
      <c r="I26" s="101"/>
      <c r="J26" s="101"/>
      <c r="K26" s="101"/>
      <c r="L26" s="101"/>
      <c r="M26" s="101"/>
      <c r="N26" s="101"/>
    </row>
    <row r="27" spans="1:14">
      <c r="A27" s="101"/>
      <c r="B27" s="101"/>
      <c r="C27" s="101"/>
      <c r="D27" s="101"/>
      <c r="E27" s="101"/>
      <c r="F27" s="101"/>
      <c r="G27" s="101"/>
      <c r="H27" s="101"/>
      <c r="I27" s="101"/>
      <c r="J27" s="101"/>
      <c r="K27" s="101"/>
      <c r="L27" s="101"/>
      <c r="M27" s="101"/>
      <c r="N27" s="101"/>
    </row>
    <row r="28" spans="1:14">
      <c r="A28" s="101"/>
      <c r="B28" s="101"/>
      <c r="C28" s="101"/>
      <c r="D28" s="101"/>
      <c r="E28" s="101"/>
      <c r="F28" s="101"/>
      <c r="G28" s="101"/>
      <c r="H28" s="101"/>
      <c r="I28" s="101"/>
      <c r="J28" s="101"/>
      <c r="K28" s="101"/>
      <c r="L28" s="101"/>
      <c r="M28" s="101"/>
      <c r="N28" s="101"/>
    </row>
    <row r="29" spans="1:14">
      <c r="A29" s="101"/>
      <c r="B29" s="101"/>
      <c r="C29" s="101"/>
      <c r="D29" s="101"/>
      <c r="E29" s="101"/>
      <c r="F29" s="101"/>
      <c r="G29" s="101"/>
      <c r="H29" s="101"/>
      <c r="I29" s="101"/>
      <c r="J29" s="101"/>
      <c r="K29" s="101"/>
      <c r="L29" s="101"/>
      <c r="M29" s="101"/>
      <c r="N29" s="101"/>
    </row>
    <row r="30" spans="1:14">
      <c r="A30" s="101"/>
      <c r="B30" s="101"/>
      <c r="C30" s="101"/>
      <c r="D30" s="101"/>
      <c r="E30" s="101"/>
      <c r="F30" s="101"/>
      <c r="G30" s="101"/>
      <c r="H30" s="101"/>
      <c r="I30" s="101"/>
      <c r="J30" s="101"/>
      <c r="K30" s="101"/>
      <c r="L30" s="101"/>
      <c r="M30" s="101"/>
      <c r="N30" s="101"/>
    </row>
    <row r="31" spans="1:14">
      <c r="A31" s="101"/>
      <c r="B31" s="101"/>
      <c r="C31" s="101"/>
      <c r="D31" s="101"/>
      <c r="E31" s="101"/>
      <c r="F31" s="101"/>
      <c r="G31" s="101"/>
      <c r="H31" s="101"/>
      <c r="I31" s="101"/>
      <c r="J31" s="101"/>
      <c r="K31" s="101"/>
      <c r="L31" s="101"/>
      <c r="M31" s="101"/>
      <c r="N31" s="101"/>
    </row>
    <row r="32" spans="1:14">
      <c r="A32" s="101"/>
      <c r="B32" s="101"/>
      <c r="C32" s="101"/>
      <c r="D32" s="101"/>
      <c r="E32" s="101"/>
      <c r="F32" s="101"/>
      <c r="G32" s="101"/>
      <c r="H32" s="101"/>
      <c r="I32" s="101"/>
      <c r="J32" s="101"/>
      <c r="K32" s="101"/>
      <c r="L32" s="101"/>
      <c r="M32" s="101"/>
      <c r="N32" s="101"/>
    </row>
    <row r="33" spans="1:14">
      <c r="A33" s="101"/>
      <c r="B33" s="101"/>
      <c r="C33" s="101"/>
      <c r="D33" s="101"/>
      <c r="E33" s="101"/>
      <c r="F33" s="101"/>
      <c r="G33" s="101"/>
      <c r="H33" s="101"/>
      <c r="I33" s="101"/>
      <c r="J33" s="101"/>
      <c r="K33" s="101"/>
      <c r="L33" s="101"/>
      <c r="M33" s="101"/>
      <c r="N33" s="101"/>
    </row>
    <row r="34" spans="1:14">
      <c r="A34" s="101"/>
      <c r="B34" s="101"/>
      <c r="C34" s="101"/>
      <c r="D34" s="101"/>
      <c r="E34" s="101"/>
      <c r="F34" s="101"/>
      <c r="G34" s="101"/>
      <c r="H34" s="101"/>
      <c r="I34" s="101"/>
      <c r="J34" s="101"/>
      <c r="K34" s="101"/>
      <c r="L34" s="101"/>
      <c r="M34" s="101"/>
      <c r="N34" s="101"/>
    </row>
    <row r="35" spans="1:14">
      <c r="A35" s="101"/>
      <c r="B35" s="101"/>
      <c r="C35" s="101"/>
      <c r="D35" s="101"/>
      <c r="E35" s="101"/>
      <c r="F35" s="101"/>
      <c r="G35" s="101"/>
      <c r="H35" s="101"/>
      <c r="I35" s="101"/>
      <c r="J35" s="101"/>
      <c r="K35" s="101"/>
      <c r="L35" s="101"/>
      <c r="M35" s="101"/>
      <c r="N35" s="101"/>
    </row>
  </sheetData>
  <mergeCells count="1">
    <mergeCell ref="A1:N35"/>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28" workbookViewId="0">
      <selection activeCell="R23" sqref="R23"/>
    </sheetView>
  </sheetViews>
  <sheetFormatPr defaultColWidth="9" defaultRowHeight="14.4"/>
  <sheetData>
    <row r="1" spans="1:14">
      <c r="A1" s="187" t="s">
        <v>1</v>
      </c>
      <c r="B1" s="101"/>
      <c r="C1" s="101"/>
      <c r="D1" s="101"/>
      <c r="E1" s="101"/>
      <c r="F1" s="101"/>
      <c r="G1" s="101"/>
      <c r="H1" s="101"/>
      <c r="I1" s="101"/>
      <c r="J1" s="101"/>
      <c r="K1" s="101"/>
      <c r="L1" s="101"/>
      <c r="M1" s="101"/>
      <c r="N1" s="101"/>
    </row>
    <row r="2" spans="1:14">
      <c r="A2" s="101"/>
      <c r="B2" s="101"/>
      <c r="C2" s="101"/>
      <c r="D2" s="101"/>
      <c r="E2" s="101"/>
      <c r="F2" s="101"/>
      <c r="G2" s="101"/>
      <c r="H2" s="101"/>
      <c r="I2" s="101"/>
      <c r="J2" s="101"/>
      <c r="K2" s="101"/>
      <c r="L2" s="101"/>
      <c r="M2" s="101"/>
      <c r="N2" s="101"/>
    </row>
    <row r="3" spans="1:14">
      <c r="A3" s="101"/>
      <c r="B3" s="101"/>
      <c r="C3" s="101"/>
      <c r="D3" s="101"/>
      <c r="E3" s="101"/>
      <c r="F3" s="101"/>
      <c r="G3" s="101"/>
      <c r="H3" s="101"/>
      <c r="I3" s="101"/>
      <c r="J3" s="101"/>
      <c r="K3" s="101"/>
      <c r="L3" s="101"/>
      <c r="M3" s="101"/>
      <c r="N3" s="101"/>
    </row>
    <row r="4" spans="1:14">
      <c r="A4" s="101"/>
      <c r="B4" s="101"/>
      <c r="C4" s="101"/>
      <c r="D4" s="101"/>
      <c r="E4" s="101"/>
      <c r="F4" s="101"/>
      <c r="G4" s="101"/>
      <c r="H4" s="101"/>
      <c r="I4" s="101"/>
      <c r="J4" s="101"/>
      <c r="K4" s="101"/>
      <c r="L4" s="101"/>
      <c r="M4" s="101"/>
      <c r="N4" s="101"/>
    </row>
    <row r="5" spans="1:14">
      <c r="A5" s="101"/>
      <c r="B5" s="101"/>
      <c r="C5" s="101"/>
      <c r="D5" s="101"/>
      <c r="E5" s="101"/>
      <c r="F5" s="101"/>
      <c r="G5" s="101"/>
      <c r="H5" s="101"/>
      <c r="I5" s="101"/>
      <c r="J5" s="101"/>
      <c r="K5" s="101"/>
      <c r="L5" s="101"/>
      <c r="M5" s="101"/>
      <c r="N5" s="101"/>
    </row>
    <row r="6" spans="1:14">
      <c r="A6" s="101"/>
      <c r="B6" s="101"/>
      <c r="C6" s="101"/>
      <c r="D6" s="101"/>
      <c r="E6" s="101"/>
      <c r="F6" s="101"/>
      <c r="G6" s="101"/>
      <c r="H6" s="101"/>
      <c r="I6" s="101"/>
      <c r="J6" s="101"/>
      <c r="K6" s="101"/>
      <c r="L6" s="101"/>
      <c r="M6" s="101"/>
      <c r="N6" s="101"/>
    </row>
    <row r="7" spans="1:14">
      <c r="A7" s="101"/>
      <c r="B7" s="101"/>
      <c r="C7" s="101"/>
      <c r="D7" s="101"/>
      <c r="E7" s="101"/>
      <c r="F7" s="101"/>
      <c r="G7" s="101"/>
      <c r="H7" s="101"/>
      <c r="I7" s="101"/>
      <c r="J7" s="101"/>
      <c r="K7" s="101"/>
      <c r="L7" s="101"/>
      <c r="M7" s="101"/>
      <c r="N7" s="101"/>
    </row>
    <row r="8" spans="1:14">
      <c r="A8" s="101"/>
      <c r="B8" s="101"/>
      <c r="C8" s="101"/>
      <c r="D8" s="101"/>
      <c r="E8" s="101"/>
      <c r="F8" s="101"/>
      <c r="G8" s="101"/>
      <c r="H8" s="101"/>
      <c r="I8" s="101"/>
      <c r="J8" s="101"/>
      <c r="K8" s="101"/>
      <c r="L8" s="101"/>
      <c r="M8" s="101"/>
      <c r="N8" s="101"/>
    </row>
    <row r="9" spans="1:14">
      <c r="A9" s="101"/>
      <c r="B9" s="101"/>
      <c r="C9" s="101"/>
      <c r="D9" s="101"/>
      <c r="E9" s="101"/>
      <c r="F9" s="101"/>
      <c r="G9" s="101"/>
      <c r="H9" s="101"/>
      <c r="I9" s="101"/>
      <c r="J9" s="101"/>
      <c r="K9" s="101"/>
      <c r="L9" s="101"/>
      <c r="M9" s="101"/>
      <c r="N9" s="101"/>
    </row>
    <row r="10" spans="1:14">
      <c r="A10" s="101"/>
      <c r="B10" s="101"/>
      <c r="C10" s="101"/>
      <c r="D10" s="101"/>
      <c r="E10" s="101"/>
      <c r="F10" s="101"/>
      <c r="G10" s="101"/>
      <c r="H10" s="101"/>
      <c r="I10" s="101"/>
      <c r="J10" s="101"/>
      <c r="K10" s="101"/>
      <c r="L10" s="101"/>
      <c r="M10" s="101"/>
      <c r="N10" s="101"/>
    </row>
    <row r="11" spans="1:14">
      <c r="A11" s="101"/>
      <c r="B11" s="101"/>
      <c r="C11" s="101"/>
      <c r="D11" s="101"/>
      <c r="E11" s="101"/>
      <c r="F11" s="101"/>
      <c r="G11" s="101"/>
      <c r="H11" s="101"/>
      <c r="I11" s="101"/>
      <c r="J11" s="101"/>
      <c r="K11" s="101"/>
      <c r="L11" s="101"/>
      <c r="M11" s="101"/>
      <c r="N11" s="101"/>
    </row>
    <row r="12" spans="1:14">
      <c r="A12" s="101"/>
      <c r="B12" s="101"/>
      <c r="C12" s="101"/>
      <c r="D12" s="101"/>
      <c r="E12" s="101"/>
      <c r="F12" s="101"/>
      <c r="G12" s="101"/>
      <c r="H12" s="101"/>
      <c r="I12" s="101"/>
      <c r="J12" s="101"/>
      <c r="K12" s="101"/>
      <c r="L12" s="101"/>
      <c r="M12" s="101"/>
      <c r="N12" s="101"/>
    </row>
    <row r="13" spans="1:14">
      <c r="A13" s="101"/>
      <c r="B13" s="101"/>
      <c r="C13" s="101"/>
      <c r="D13" s="101"/>
      <c r="E13" s="101"/>
      <c r="F13" s="101"/>
      <c r="G13" s="101"/>
      <c r="H13" s="101"/>
      <c r="I13" s="101"/>
      <c r="J13" s="101"/>
      <c r="K13" s="101"/>
      <c r="L13" s="101"/>
      <c r="M13" s="101"/>
      <c r="N13" s="101"/>
    </row>
    <row r="14" spans="1:14">
      <c r="A14" s="101"/>
      <c r="B14" s="101"/>
      <c r="C14" s="101"/>
      <c r="D14" s="101"/>
      <c r="E14" s="101"/>
      <c r="F14" s="101"/>
      <c r="G14" s="101"/>
      <c r="H14" s="101"/>
      <c r="I14" s="101"/>
      <c r="J14" s="101"/>
      <c r="K14" s="101"/>
      <c r="L14" s="101"/>
      <c r="M14" s="101"/>
      <c r="N14" s="101"/>
    </row>
    <row r="15" spans="1:14">
      <c r="A15" s="101"/>
      <c r="B15" s="101"/>
      <c r="C15" s="101"/>
      <c r="D15" s="101"/>
      <c r="E15" s="101"/>
      <c r="F15" s="101"/>
      <c r="G15" s="101"/>
      <c r="H15" s="101"/>
      <c r="I15" s="101"/>
      <c r="J15" s="101"/>
      <c r="K15" s="101"/>
      <c r="L15" s="101"/>
      <c r="M15" s="101"/>
      <c r="N15" s="101"/>
    </row>
    <row r="16" spans="1:14">
      <c r="A16" s="101"/>
      <c r="B16" s="101"/>
      <c r="C16" s="101"/>
      <c r="D16" s="101"/>
      <c r="E16" s="101"/>
      <c r="F16" s="101"/>
      <c r="G16" s="101"/>
      <c r="H16" s="101"/>
      <c r="I16" s="101"/>
      <c r="J16" s="101"/>
      <c r="K16" s="101"/>
      <c r="L16" s="101"/>
      <c r="M16" s="101"/>
      <c r="N16" s="101"/>
    </row>
    <row r="17" spans="1:14">
      <c r="A17" s="101"/>
      <c r="B17" s="101"/>
      <c r="C17" s="101"/>
      <c r="D17" s="101"/>
      <c r="E17" s="101"/>
      <c r="F17" s="101"/>
      <c r="G17" s="101"/>
      <c r="H17" s="101"/>
      <c r="I17" s="101"/>
      <c r="J17" s="101"/>
      <c r="K17" s="101"/>
      <c r="L17" s="101"/>
      <c r="M17" s="101"/>
      <c r="N17" s="101"/>
    </row>
    <row r="18" spans="1:14">
      <c r="A18" s="101"/>
      <c r="B18" s="101"/>
      <c r="C18" s="101"/>
      <c r="D18" s="101"/>
      <c r="E18" s="101"/>
      <c r="F18" s="101"/>
      <c r="G18" s="101"/>
      <c r="H18" s="101"/>
      <c r="I18" s="101"/>
      <c r="J18" s="101"/>
      <c r="K18" s="101"/>
      <c r="L18" s="101"/>
      <c r="M18" s="101"/>
      <c r="N18" s="101"/>
    </row>
    <row r="19" spans="1:14">
      <c r="A19" s="101"/>
      <c r="B19" s="101"/>
      <c r="C19" s="101"/>
      <c r="D19" s="101"/>
      <c r="E19" s="101"/>
      <c r="F19" s="101"/>
      <c r="G19" s="101"/>
      <c r="H19" s="101"/>
      <c r="I19" s="101"/>
      <c r="J19" s="101"/>
      <c r="K19" s="101"/>
      <c r="L19" s="101"/>
      <c r="M19" s="101"/>
      <c r="N19" s="101"/>
    </row>
    <row r="20" spans="1:14">
      <c r="A20" s="101"/>
      <c r="B20" s="101"/>
      <c r="C20" s="101"/>
      <c r="D20" s="101"/>
      <c r="E20" s="101"/>
      <c r="F20" s="101"/>
      <c r="G20" s="101"/>
      <c r="H20" s="101"/>
      <c r="I20" s="101"/>
      <c r="J20" s="101"/>
      <c r="K20" s="101"/>
      <c r="L20" s="101"/>
      <c r="M20" s="101"/>
      <c r="N20" s="101"/>
    </row>
    <row r="21" spans="1:14">
      <c r="A21" s="101"/>
      <c r="B21" s="101"/>
      <c r="C21" s="101"/>
      <c r="D21" s="101"/>
      <c r="E21" s="101"/>
      <c r="F21" s="101"/>
      <c r="G21" s="101"/>
      <c r="H21" s="101"/>
      <c r="I21" s="101"/>
      <c r="J21" s="101"/>
      <c r="K21" s="101"/>
      <c r="L21" s="101"/>
      <c r="M21" s="101"/>
      <c r="N21" s="101"/>
    </row>
    <row r="22" spans="1:14">
      <c r="A22" s="101"/>
      <c r="B22" s="101"/>
      <c r="C22" s="101"/>
      <c r="D22" s="101"/>
      <c r="E22" s="101"/>
      <c r="F22" s="101"/>
      <c r="G22" s="101"/>
      <c r="H22" s="101"/>
      <c r="I22" s="101"/>
      <c r="J22" s="101"/>
      <c r="K22" s="101"/>
      <c r="L22" s="101"/>
      <c r="M22" s="101"/>
      <c r="N22" s="101"/>
    </row>
    <row r="23" spans="1:14">
      <c r="A23" s="101"/>
      <c r="B23" s="101"/>
      <c r="C23" s="101"/>
      <c r="D23" s="101"/>
      <c r="E23" s="101"/>
      <c r="F23" s="101"/>
      <c r="G23" s="101"/>
      <c r="H23" s="101"/>
      <c r="I23" s="101"/>
      <c r="J23" s="101"/>
      <c r="K23" s="101"/>
      <c r="L23" s="101"/>
      <c r="M23" s="101"/>
      <c r="N23" s="101"/>
    </row>
    <row r="24" spans="1:14">
      <c r="A24" s="101"/>
      <c r="B24" s="101"/>
      <c r="C24" s="101"/>
      <c r="D24" s="101"/>
      <c r="E24" s="101"/>
      <c r="F24" s="101"/>
      <c r="G24" s="101"/>
      <c r="H24" s="101"/>
      <c r="I24" s="101"/>
      <c r="J24" s="101"/>
      <c r="K24" s="101"/>
      <c r="L24" s="101"/>
      <c r="M24" s="101"/>
      <c r="N24" s="101"/>
    </row>
    <row r="25" spans="1:14">
      <c r="A25" s="101"/>
      <c r="B25" s="101"/>
      <c r="C25" s="101"/>
      <c r="D25" s="101"/>
      <c r="E25" s="101"/>
      <c r="F25" s="101"/>
      <c r="G25" s="101"/>
      <c r="H25" s="101"/>
      <c r="I25" s="101"/>
      <c r="J25" s="101"/>
      <c r="K25" s="101"/>
      <c r="L25" s="101"/>
      <c r="M25" s="101"/>
      <c r="N25" s="101"/>
    </row>
    <row r="26" spans="1:14">
      <c r="A26" s="101"/>
      <c r="B26" s="101"/>
      <c r="C26" s="101"/>
      <c r="D26" s="101"/>
      <c r="E26" s="101"/>
      <c r="F26" s="101"/>
      <c r="G26" s="101"/>
      <c r="H26" s="101"/>
      <c r="I26" s="101"/>
      <c r="J26" s="101"/>
      <c r="K26" s="101"/>
      <c r="L26" s="101"/>
      <c r="M26" s="101"/>
      <c r="N26" s="101"/>
    </row>
    <row r="27" spans="1:14">
      <c r="A27" s="101"/>
      <c r="B27" s="101"/>
      <c r="C27" s="101"/>
      <c r="D27" s="101"/>
      <c r="E27" s="101"/>
      <c r="F27" s="101"/>
      <c r="G27" s="101"/>
      <c r="H27" s="101"/>
      <c r="I27" s="101"/>
      <c r="J27" s="101"/>
      <c r="K27" s="101"/>
      <c r="L27" s="101"/>
      <c r="M27" s="101"/>
      <c r="N27" s="101"/>
    </row>
    <row r="28" spans="1:14">
      <c r="A28" s="101"/>
      <c r="B28" s="101"/>
      <c r="C28" s="101"/>
      <c r="D28" s="101"/>
      <c r="E28" s="101"/>
      <c r="F28" s="101"/>
      <c r="G28" s="101"/>
      <c r="H28" s="101"/>
      <c r="I28" s="101"/>
      <c r="J28" s="101"/>
      <c r="K28" s="101"/>
      <c r="L28" s="101"/>
      <c r="M28" s="101"/>
      <c r="N28" s="101"/>
    </row>
    <row r="29" spans="1:14">
      <c r="A29" s="101"/>
      <c r="B29" s="101"/>
      <c r="C29" s="101"/>
      <c r="D29" s="101"/>
      <c r="E29" s="101"/>
      <c r="F29" s="101"/>
      <c r="G29" s="101"/>
      <c r="H29" s="101"/>
      <c r="I29" s="101"/>
      <c r="J29" s="101"/>
      <c r="K29" s="101"/>
      <c r="L29" s="101"/>
      <c r="M29" s="101"/>
      <c r="N29" s="101"/>
    </row>
    <row r="30" spans="1:14">
      <c r="A30" s="101"/>
      <c r="B30" s="101"/>
      <c r="C30" s="101"/>
      <c r="D30" s="101"/>
      <c r="E30" s="101"/>
      <c r="F30" s="101"/>
      <c r="G30" s="101"/>
      <c r="H30" s="101"/>
      <c r="I30" s="101"/>
      <c r="J30" s="101"/>
      <c r="K30" s="101"/>
      <c r="L30" s="101"/>
      <c r="M30" s="101"/>
      <c r="N30" s="101"/>
    </row>
    <row r="31" spans="1:14">
      <c r="A31" s="101"/>
      <c r="B31" s="101"/>
      <c r="C31" s="101"/>
      <c r="D31" s="101"/>
      <c r="E31" s="101"/>
      <c r="F31" s="101"/>
      <c r="G31" s="101"/>
      <c r="H31" s="101"/>
      <c r="I31" s="101"/>
      <c r="J31" s="101"/>
      <c r="K31" s="101"/>
      <c r="L31" s="101"/>
      <c r="M31" s="101"/>
      <c r="N31" s="101"/>
    </row>
    <row r="32" spans="1:14">
      <c r="A32" s="101"/>
      <c r="B32" s="101"/>
      <c r="C32" s="101"/>
      <c r="D32" s="101"/>
      <c r="E32" s="101"/>
      <c r="F32" s="101"/>
      <c r="G32" s="101"/>
      <c r="H32" s="101"/>
      <c r="I32" s="101"/>
      <c r="J32" s="101"/>
      <c r="K32" s="101"/>
      <c r="L32" s="101"/>
      <c r="M32" s="101"/>
      <c r="N32" s="101"/>
    </row>
    <row r="33" spans="1:14">
      <c r="A33" s="101"/>
      <c r="B33" s="101"/>
      <c r="C33" s="101"/>
      <c r="D33" s="101"/>
      <c r="E33" s="101"/>
      <c r="F33" s="101"/>
      <c r="G33" s="101"/>
      <c r="H33" s="101"/>
      <c r="I33" s="101"/>
      <c r="J33" s="101"/>
      <c r="K33" s="101"/>
      <c r="L33" s="101"/>
      <c r="M33" s="101"/>
      <c r="N33" s="101"/>
    </row>
    <row r="34" spans="1:14">
      <c r="A34" s="101"/>
      <c r="B34" s="101"/>
      <c r="C34" s="101"/>
      <c r="D34" s="101"/>
      <c r="E34" s="101"/>
      <c r="F34" s="101"/>
      <c r="G34" s="101"/>
      <c r="H34" s="101"/>
      <c r="I34" s="101"/>
      <c r="J34" s="101"/>
      <c r="K34" s="101"/>
      <c r="L34" s="101"/>
      <c r="M34" s="101"/>
      <c r="N34" s="101"/>
    </row>
    <row r="35" spans="1:14">
      <c r="A35" s="101"/>
      <c r="B35" s="101"/>
      <c r="C35" s="101"/>
      <c r="D35" s="101"/>
      <c r="E35" s="101"/>
      <c r="F35" s="101"/>
      <c r="G35" s="101"/>
      <c r="H35" s="101"/>
      <c r="I35" s="101"/>
      <c r="J35" s="101"/>
      <c r="K35" s="101"/>
      <c r="L35" s="101"/>
      <c r="M35" s="101"/>
      <c r="N35" s="101"/>
    </row>
  </sheetData>
  <mergeCells count="1">
    <mergeCell ref="A1:N35"/>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49977111117893"/>
    <pageSetUpPr fitToPage="1"/>
  </sheetPr>
  <dimension ref="A2:Z11"/>
  <sheetViews>
    <sheetView zoomScale="130" zoomScaleNormal="130" workbookViewId="0">
      <pane xSplit="1" ySplit="7" topLeftCell="B8" activePane="bottomRight" state="frozen"/>
      <selection/>
      <selection pane="topRight"/>
      <selection pane="bottomLeft"/>
      <selection pane="bottomRight" activeCell="A1" sqref="$A1:$XFD1048576"/>
    </sheetView>
  </sheetViews>
  <sheetFormatPr defaultColWidth="9" defaultRowHeight="14.4"/>
  <cols>
    <col min="1" max="1" width="18.25" customWidth="1"/>
    <col min="2" max="2" width="1.12962962962963" hidden="1" customWidth="1"/>
    <col min="3" max="5" width="3.87962962962963" hidden="1" customWidth="1"/>
    <col min="6" max="6" width="13.25" hidden="1" customWidth="1"/>
    <col min="7" max="7" width="8.12962962962963" customWidth="1"/>
    <col min="8" max="9" width="7.62962962962963" customWidth="1"/>
    <col min="10" max="10" width="7.75" customWidth="1"/>
    <col min="11" max="11" width="7.12962962962963" customWidth="1"/>
    <col min="12" max="12" width="6.75" customWidth="1"/>
    <col min="13" max="13" width="8.37962962962963" customWidth="1"/>
    <col min="14" max="14" width="7.75" customWidth="1"/>
    <col min="15" max="15" width="7.59259259259259" customWidth="1"/>
    <col min="16" max="16" width="6.87962962962963" customWidth="1"/>
    <col min="17" max="17" width="7.75" customWidth="1"/>
    <col min="18" max="18" width="6.25" customWidth="1"/>
    <col min="19" max="20" width="6.12962962962963" customWidth="1"/>
    <col min="21" max="21" width="7" customWidth="1"/>
    <col min="22" max="22" width="6.5" customWidth="1"/>
    <col min="23" max="23" width="8.5462962962963" customWidth="1"/>
    <col min="24" max="24" width="8.16666666666667" customWidth="1"/>
    <col min="25" max="25" width="5.87962962962963" customWidth="1"/>
    <col min="26" max="26" width="8" customWidth="1"/>
    <col min="27" max="29" width="9" customWidth="1"/>
  </cols>
  <sheetData>
    <row r="2" ht="25.8" spans="1:26">
      <c r="A2" s="162" t="s">
        <v>2</v>
      </c>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ht="12.75" customHeight="1" spans="8:26">
      <c r="H3" s="163"/>
      <c r="Z3" s="163"/>
    </row>
    <row r="4" ht="18.75" customHeight="1" spans="8:26">
      <c r="H4" s="163"/>
      <c r="Z4" t="s">
        <v>3</v>
      </c>
    </row>
    <row r="5" ht="21.75" customHeight="1" spans="1:26">
      <c r="A5" s="164" t="s">
        <v>4</v>
      </c>
      <c r="B5" s="165" t="s">
        <v>5</v>
      </c>
      <c r="C5" s="165"/>
      <c r="D5" s="165"/>
      <c r="E5" s="165"/>
      <c r="F5" s="165"/>
      <c r="G5" s="166" t="s">
        <v>6</v>
      </c>
      <c r="H5" s="167" t="s">
        <v>7</v>
      </c>
      <c r="I5" s="179" t="s">
        <v>8</v>
      </c>
      <c r="J5" s="166"/>
      <c r="K5" s="166"/>
      <c r="L5" s="166"/>
      <c r="M5" s="166"/>
      <c r="N5" s="166"/>
      <c r="O5" s="166"/>
      <c r="P5" s="166"/>
      <c r="Q5" s="166"/>
      <c r="R5" s="166"/>
      <c r="S5" s="166"/>
      <c r="T5" s="166"/>
      <c r="U5" s="166"/>
      <c r="V5" s="166"/>
      <c r="W5" s="166"/>
      <c r="X5" s="166"/>
      <c r="Y5" s="166"/>
      <c r="Z5" s="166"/>
    </row>
    <row r="6" ht="19.5" customHeight="1" spans="1:26">
      <c r="A6" s="168"/>
      <c r="B6" s="165" t="s">
        <v>9</v>
      </c>
      <c r="C6" s="165" t="s">
        <v>10</v>
      </c>
      <c r="D6" s="165" t="s">
        <v>11</v>
      </c>
      <c r="E6" s="165" t="s">
        <v>12</v>
      </c>
      <c r="F6" s="165" t="s">
        <v>13</v>
      </c>
      <c r="G6" s="166"/>
      <c r="H6" s="167"/>
      <c r="I6" s="166" t="s">
        <v>14</v>
      </c>
      <c r="J6" s="166" t="s">
        <v>15</v>
      </c>
      <c r="K6" s="180" t="s">
        <v>16</v>
      </c>
      <c r="L6" s="181"/>
      <c r="M6" s="181"/>
      <c r="N6" s="181"/>
      <c r="O6" s="181"/>
      <c r="P6" s="182"/>
      <c r="Q6" s="180" t="s">
        <v>15</v>
      </c>
      <c r="R6" s="181"/>
      <c r="S6" s="181"/>
      <c r="T6" s="181"/>
      <c r="U6" s="181"/>
      <c r="V6" s="181"/>
      <c r="W6" s="181"/>
      <c r="X6" s="181"/>
      <c r="Y6" s="181"/>
      <c r="Z6" s="167" t="s">
        <v>17</v>
      </c>
    </row>
    <row r="7" ht="45.75" customHeight="1" spans="1:26">
      <c r="A7" s="169"/>
      <c r="B7" s="165"/>
      <c r="C7" s="165"/>
      <c r="D7" s="165"/>
      <c r="E7" s="165"/>
      <c r="F7" s="165"/>
      <c r="G7" s="166"/>
      <c r="H7" s="167"/>
      <c r="I7" s="166"/>
      <c r="J7" s="166"/>
      <c r="K7" s="166" t="s">
        <v>18</v>
      </c>
      <c r="L7" s="166" t="s">
        <v>19</v>
      </c>
      <c r="M7" s="166" t="s">
        <v>20</v>
      </c>
      <c r="N7" s="166" t="s">
        <v>21</v>
      </c>
      <c r="O7" s="183" t="s">
        <v>22</v>
      </c>
      <c r="P7" s="166" t="s">
        <v>23</v>
      </c>
      <c r="Q7" s="166" t="s">
        <v>24</v>
      </c>
      <c r="R7" s="166" t="s">
        <v>25</v>
      </c>
      <c r="S7" s="166" t="s">
        <v>26</v>
      </c>
      <c r="T7" s="166" t="s">
        <v>27</v>
      </c>
      <c r="U7" s="166" t="s">
        <v>28</v>
      </c>
      <c r="V7" s="179" t="s">
        <v>29</v>
      </c>
      <c r="W7" s="179" t="s">
        <v>30</v>
      </c>
      <c r="X7" s="183" t="s">
        <v>31</v>
      </c>
      <c r="Y7" s="185" t="s">
        <v>32</v>
      </c>
      <c r="Z7" s="167"/>
    </row>
    <row r="8" ht="30" customHeight="1" spans="1:26">
      <c r="A8" s="170" t="s">
        <v>33</v>
      </c>
      <c r="B8" s="171" t="e">
        <f>B9+#REF!</f>
        <v>#REF!</v>
      </c>
      <c r="C8" s="171" t="e">
        <f>C9+#REF!</f>
        <v>#REF!</v>
      </c>
      <c r="D8" s="171" t="e">
        <f>D9+#REF!</f>
        <v>#REF!</v>
      </c>
      <c r="E8" s="171" t="e">
        <f>E9+#REF!</f>
        <v>#REF!</v>
      </c>
      <c r="F8" s="171" t="e">
        <f>F9+#REF!</f>
        <v>#REF!</v>
      </c>
      <c r="G8" s="172">
        <f>SUM(G9:G9)+G10</f>
        <v>124</v>
      </c>
      <c r="H8" s="172">
        <f>H9+H10</f>
        <v>2679</v>
      </c>
      <c r="I8" s="172">
        <f>I9+I10</f>
        <v>1846</v>
      </c>
      <c r="J8" s="172">
        <f>J9+J10</f>
        <v>594</v>
      </c>
      <c r="K8" s="172">
        <f t="shared" ref="K8:Z8" si="0">K9+K10</f>
        <v>621</v>
      </c>
      <c r="L8" s="172">
        <f t="shared" si="0"/>
        <v>298</v>
      </c>
      <c r="M8" s="174">
        <f t="shared" si="0"/>
        <v>550</v>
      </c>
      <c r="N8" s="172">
        <f t="shared" si="0"/>
        <v>131</v>
      </c>
      <c r="O8" s="172">
        <f t="shared" si="0"/>
        <v>26</v>
      </c>
      <c r="P8" s="172">
        <f t="shared" si="0"/>
        <v>220</v>
      </c>
      <c r="Q8" s="172">
        <f t="shared" si="0"/>
        <v>0</v>
      </c>
      <c r="R8" s="172">
        <f t="shared" si="0"/>
        <v>0</v>
      </c>
      <c r="S8" s="172">
        <f t="shared" si="0"/>
        <v>0</v>
      </c>
      <c r="T8" s="172">
        <f t="shared" si="0"/>
        <v>82</v>
      </c>
      <c r="U8" s="172">
        <f t="shared" si="0"/>
        <v>224</v>
      </c>
      <c r="V8" s="172">
        <f t="shared" si="0"/>
        <v>111</v>
      </c>
      <c r="W8" s="172">
        <f t="shared" si="0"/>
        <v>7</v>
      </c>
      <c r="X8" s="172">
        <f t="shared" si="0"/>
        <v>79</v>
      </c>
      <c r="Y8" s="172">
        <f t="shared" si="0"/>
        <v>91</v>
      </c>
      <c r="Z8" s="172">
        <f t="shared" si="0"/>
        <v>239</v>
      </c>
    </row>
    <row r="9" ht="29.25" customHeight="1" spans="1:26">
      <c r="A9" s="173" t="s">
        <v>34</v>
      </c>
      <c r="B9" s="173">
        <f>25+8+4</f>
        <v>37</v>
      </c>
      <c r="C9" s="173">
        <v>16</v>
      </c>
      <c r="D9" s="173"/>
      <c r="E9" s="173"/>
      <c r="F9" s="173"/>
      <c r="G9" s="174">
        <v>106</v>
      </c>
      <c r="H9" s="172">
        <f>I9+J9+Z9</f>
        <v>2379</v>
      </c>
      <c r="I9" s="174">
        <f>K9+L9+M9+N9+P9+O9</f>
        <v>1588</v>
      </c>
      <c r="J9" s="174">
        <f>Q9+R9+S9+T9+U9+V9+W9+X9+Y9</f>
        <v>552</v>
      </c>
      <c r="K9" s="174">
        <v>461</v>
      </c>
      <c r="L9" s="174">
        <v>238</v>
      </c>
      <c r="M9" s="174">
        <v>512</v>
      </c>
      <c r="N9" s="174">
        <v>131</v>
      </c>
      <c r="O9" s="174">
        <v>26</v>
      </c>
      <c r="P9" s="174">
        <v>220</v>
      </c>
      <c r="Q9" s="174"/>
      <c r="R9" s="174"/>
      <c r="S9" s="174"/>
      <c r="T9" s="174">
        <v>82</v>
      </c>
      <c r="U9" s="174">
        <v>214</v>
      </c>
      <c r="V9" s="174">
        <v>107</v>
      </c>
      <c r="W9" s="174">
        <v>5</v>
      </c>
      <c r="X9" s="174">
        <v>53</v>
      </c>
      <c r="Y9" s="174">
        <v>91</v>
      </c>
      <c r="Z9" s="174">
        <v>239</v>
      </c>
    </row>
    <row r="10" ht="29.25" customHeight="1" spans="1:26">
      <c r="A10" s="175" t="s">
        <v>35</v>
      </c>
      <c r="B10" s="173"/>
      <c r="C10" s="173"/>
      <c r="D10" s="173"/>
      <c r="E10" s="173"/>
      <c r="F10" s="173"/>
      <c r="G10" s="176">
        <v>18</v>
      </c>
      <c r="H10" s="172">
        <f>I10+J10+Z10</f>
        <v>300</v>
      </c>
      <c r="I10" s="184">
        <f>K10+L10+M10+N10+P10</f>
        <v>258</v>
      </c>
      <c r="J10" s="184">
        <f>Q10+R10+S10+U10+V10+W10+Y10+X10</f>
        <v>42</v>
      </c>
      <c r="K10" s="54">
        <v>160</v>
      </c>
      <c r="L10" s="54">
        <v>60</v>
      </c>
      <c r="M10" s="54">
        <v>38</v>
      </c>
      <c r="N10" s="54"/>
      <c r="O10" s="174"/>
      <c r="P10" s="174"/>
      <c r="Q10" s="174"/>
      <c r="R10" s="174"/>
      <c r="S10" s="174"/>
      <c r="T10" s="174"/>
      <c r="U10" s="54">
        <v>10</v>
      </c>
      <c r="V10" s="54">
        <v>4</v>
      </c>
      <c r="W10" s="54">
        <v>2</v>
      </c>
      <c r="X10" s="54">
        <v>26</v>
      </c>
      <c r="Y10" s="174"/>
      <c r="Z10" s="174"/>
    </row>
    <row r="11" ht="29.25" customHeight="1" spans="1:26">
      <c r="A11" s="177" t="s">
        <v>36</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86"/>
    </row>
  </sheetData>
  <mergeCells count="17">
    <mergeCell ref="A2:Z2"/>
    <mergeCell ref="B5:F5"/>
    <mergeCell ref="I5:Z5"/>
    <mergeCell ref="K6:P6"/>
    <mergeCell ref="Q6:Y6"/>
    <mergeCell ref="A11:Z11"/>
    <mergeCell ref="A5:A7"/>
    <mergeCell ref="B6:B7"/>
    <mergeCell ref="C6:C7"/>
    <mergeCell ref="D6:D7"/>
    <mergeCell ref="E6:E7"/>
    <mergeCell ref="F6:F7"/>
    <mergeCell ref="G5:G7"/>
    <mergeCell ref="H5:H7"/>
    <mergeCell ref="I6:I7"/>
    <mergeCell ref="J6:J7"/>
    <mergeCell ref="Z6:Z7"/>
  </mergeCells>
  <printOptions horizontalCentered="1"/>
  <pageMargins left="0.751388888888889" right="0.279166666666667" top="1.01944444444444" bottom="0.979861111111111" header="0.550694444444444" footer="0.511805555555556"/>
  <pageSetup paperSize="9" scale="73" firstPageNumber="12" orientation="landscape" useFirstPageNumber="1" horizontalDpi="600"/>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3"/>
  <sheetViews>
    <sheetView zoomScale="110" zoomScaleNormal="110" topLeftCell="B92" workbookViewId="0">
      <selection activeCell="H110" sqref="H110"/>
    </sheetView>
  </sheetViews>
  <sheetFormatPr defaultColWidth="9" defaultRowHeight="14.4" outlineLevelCol="7"/>
  <cols>
    <col min="1" max="1" width="19" customWidth="1"/>
    <col min="2" max="2" width="10.8981481481481" customWidth="1"/>
    <col min="3" max="3" width="41.6296296296296" customWidth="1"/>
    <col min="4" max="4" width="11.8796296296296" customWidth="1"/>
    <col min="5" max="5" width="15.3796296296296" customWidth="1"/>
    <col min="6" max="6" width="14.25" customWidth="1"/>
    <col min="7" max="7" width="11.3611111111111" customWidth="1"/>
    <col min="8" max="8" width="65" customWidth="1"/>
  </cols>
  <sheetData>
    <row r="1" ht="36" customHeight="1" spans="1:8">
      <c r="A1" s="1" t="s">
        <v>37</v>
      </c>
      <c r="B1" s="1"/>
      <c r="C1" s="1"/>
      <c r="D1" s="1"/>
      <c r="E1" s="1"/>
      <c r="F1" s="1"/>
      <c r="G1" s="1"/>
      <c r="H1" s="1"/>
    </row>
    <row r="2" ht="36" customHeight="1" spans="1:8">
      <c r="A2" s="1"/>
      <c r="B2" s="1"/>
      <c r="C2" s="1"/>
      <c r="D2" s="1"/>
      <c r="E2" s="1"/>
      <c r="F2" s="1"/>
      <c r="G2" s="1"/>
      <c r="H2" s="1"/>
    </row>
    <row r="3" ht="22.5" customHeight="1" spans="1:8">
      <c r="A3" s="5" t="s">
        <v>38</v>
      </c>
      <c r="B3" s="5" t="s">
        <v>39</v>
      </c>
      <c r="C3" s="6" t="s">
        <v>40</v>
      </c>
      <c r="D3" s="102" t="s">
        <v>41</v>
      </c>
      <c r="E3" s="102" t="s">
        <v>42</v>
      </c>
      <c r="F3" s="102" t="s">
        <v>42</v>
      </c>
      <c r="G3" s="102" t="s">
        <v>43</v>
      </c>
      <c r="H3" s="8" t="s">
        <v>44</v>
      </c>
    </row>
    <row r="4" ht="50" customHeight="1" spans="1:8">
      <c r="A4" s="5"/>
      <c r="B4" s="5"/>
      <c r="C4" s="6"/>
      <c r="D4" s="103" t="s">
        <v>45</v>
      </c>
      <c r="E4" s="103" t="s">
        <v>46</v>
      </c>
      <c r="F4" s="103" t="s">
        <v>47</v>
      </c>
      <c r="G4" s="103"/>
      <c r="H4" s="8"/>
    </row>
    <row r="5" ht="15.6" spans="1:8">
      <c r="A5" s="10"/>
      <c r="B5" s="10"/>
      <c r="C5" s="11" t="s">
        <v>48</v>
      </c>
      <c r="D5" s="104">
        <f>D6+D78+D77</f>
        <v>60500</v>
      </c>
      <c r="E5" s="104">
        <f>E6+E78+E77</f>
        <v>69849.5</v>
      </c>
      <c r="F5" s="104">
        <f>F6+F78+F77</f>
        <v>66000</v>
      </c>
      <c r="G5" s="104"/>
      <c r="H5" s="13"/>
    </row>
    <row r="6" ht="30" customHeight="1" spans="1:8">
      <c r="A6" s="14" t="s">
        <v>49</v>
      </c>
      <c r="B6" s="11"/>
      <c r="C6" s="11" t="s">
        <v>50</v>
      </c>
      <c r="D6" s="104">
        <f>D7+D24+D30+D44+D48+D74+D14+D52+D58+D66</f>
        <v>1726</v>
      </c>
      <c r="E6" s="104">
        <f>E7+E24+E30+E44+E48+E74+E14+E52+E58+E66</f>
        <v>2443.5</v>
      </c>
      <c r="F6" s="104">
        <f>F7+F24+F30+F44+F48+F74+F14+F52+F58+F66</f>
        <v>1518</v>
      </c>
      <c r="G6" s="104"/>
      <c r="H6" s="15" t="s">
        <v>51</v>
      </c>
    </row>
    <row r="7" ht="25" customHeight="1" spans="1:8">
      <c r="A7" s="16" t="s">
        <v>52</v>
      </c>
      <c r="B7" s="16"/>
      <c r="C7" s="105" t="s">
        <v>53</v>
      </c>
      <c r="D7" s="106">
        <f>SUM(D8:D13)</f>
        <v>510</v>
      </c>
      <c r="E7" s="106">
        <f>SUM(E8:E13)</f>
        <v>787.5</v>
      </c>
      <c r="F7" s="106">
        <f>SUM(F8:F13)</f>
        <v>483</v>
      </c>
      <c r="G7" s="106">
        <v>201</v>
      </c>
      <c r="H7" s="18" t="s">
        <v>54</v>
      </c>
    </row>
    <row r="8" ht="15.6" spans="1:8">
      <c r="A8" s="10"/>
      <c r="B8" s="10">
        <v>1</v>
      </c>
      <c r="C8" s="19" t="s">
        <v>55</v>
      </c>
      <c r="D8" s="107">
        <v>340</v>
      </c>
      <c r="E8" s="107">
        <v>599</v>
      </c>
      <c r="F8" s="107">
        <v>320</v>
      </c>
      <c r="G8" s="107"/>
      <c r="H8" s="13"/>
    </row>
    <row r="9" ht="49" customHeight="1" spans="1:8">
      <c r="A9" s="10"/>
      <c r="B9" s="10">
        <v>2</v>
      </c>
      <c r="C9" s="22" t="s">
        <v>56</v>
      </c>
      <c r="D9" s="107">
        <v>60</v>
      </c>
      <c r="E9" s="107">
        <v>53.5</v>
      </c>
      <c r="F9" s="107">
        <v>80</v>
      </c>
      <c r="G9" s="107"/>
      <c r="H9" s="108" t="s">
        <v>57</v>
      </c>
    </row>
    <row r="10" ht="15.6" spans="1:8">
      <c r="A10" s="10"/>
      <c r="B10" s="10">
        <v>3</v>
      </c>
      <c r="C10" s="19" t="s">
        <v>58</v>
      </c>
      <c r="D10" s="107">
        <v>70</v>
      </c>
      <c r="E10" s="107">
        <v>85</v>
      </c>
      <c r="F10" s="107">
        <v>65</v>
      </c>
      <c r="G10" s="107"/>
      <c r="H10" s="108" t="s">
        <v>59</v>
      </c>
    </row>
    <row r="11" ht="15.6" spans="1:8">
      <c r="A11" s="10"/>
      <c r="B11" s="10">
        <v>4</v>
      </c>
      <c r="C11" s="19" t="s">
        <v>60</v>
      </c>
      <c r="D11" s="107">
        <v>20</v>
      </c>
      <c r="E11" s="107">
        <v>25</v>
      </c>
      <c r="F11" s="107">
        <v>8</v>
      </c>
      <c r="G11" s="107"/>
      <c r="H11" s="13" t="s">
        <v>61</v>
      </c>
    </row>
    <row r="12" ht="93" customHeight="1" spans="1:8">
      <c r="A12" s="109"/>
      <c r="B12" s="10">
        <v>5</v>
      </c>
      <c r="C12" s="19" t="s">
        <v>62</v>
      </c>
      <c r="D12" s="107">
        <v>10</v>
      </c>
      <c r="E12" s="107">
        <v>15</v>
      </c>
      <c r="F12" s="107">
        <v>5</v>
      </c>
      <c r="G12" s="107"/>
      <c r="H12" s="13" t="s">
        <v>63</v>
      </c>
    </row>
    <row r="13" ht="30" customHeight="1" spans="1:8">
      <c r="A13" s="109"/>
      <c r="B13" s="10">
        <v>6</v>
      </c>
      <c r="C13" s="19" t="s">
        <v>64</v>
      </c>
      <c r="D13" s="107">
        <v>10</v>
      </c>
      <c r="E13" s="107">
        <v>10</v>
      </c>
      <c r="F13" s="107">
        <v>5</v>
      </c>
      <c r="G13" s="107"/>
      <c r="H13" s="13" t="s">
        <v>65</v>
      </c>
    </row>
    <row r="14" ht="33" customHeight="1" spans="1:8">
      <c r="A14" s="16" t="s">
        <v>66</v>
      </c>
      <c r="B14" s="16"/>
      <c r="C14" s="24" t="s">
        <v>67</v>
      </c>
      <c r="D14" s="106">
        <f>SUM(D15:D23)</f>
        <v>180</v>
      </c>
      <c r="E14" s="106">
        <f>SUM(E15:E23)</f>
        <v>312.2</v>
      </c>
      <c r="F14" s="106">
        <f>SUM(F15:F23)</f>
        <v>130</v>
      </c>
      <c r="G14" s="106">
        <v>201</v>
      </c>
      <c r="H14" s="18" t="s">
        <v>68</v>
      </c>
    </row>
    <row r="15" ht="15.6" spans="1:8">
      <c r="A15" s="10"/>
      <c r="B15" s="10">
        <v>7</v>
      </c>
      <c r="C15" s="19" t="s">
        <v>69</v>
      </c>
      <c r="D15" s="107">
        <v>10</v>
      </c>
      <c r="E15" s="107">
        <v>35</v>
      </c>
      <c r="F15" s="107">
        <v>10</v>
      </c>
      <c r="G15" s="107"/>
      <c r="H15" s="13"/>
    </row>
    <row r="16" ht="15.6" spans="1:8">
      <c r="A16" s="10"/>
      <c r="B16" s="10">
        <v>8</v>
      </c>
      <c r="C16" s="19" t="s">
        <v>70</v>
      </c>
      <c r="D16" s="107">
        <v>50</v>
      </c>
      <c r="E16" s="107">
        <v>55</v>
      </c>
      <c r="F16" s="107">
        <v>50</v>
      </c>
      <c r="G16" s="107"/>
      <c r="H16" s="13"/>
    </row>
    <row r="17" ht="15.6" spans="1:8">
      <c r="A17" s="10"/>
      <c r="B17" s="10">
        <v>9</v>
      </c>
      <c r="C17" s="19" t="s">
        <v>71</v>
      </c>
      <c r="D17" s="107">
        <v>40</v>
      </c>
      <c r="E17" s="107">
        <v>51</v>
      </c>
      <c r="F17" s="107">
        <v>40</v>
      </c>
      <c r="G17" s="107"/>
      <c r="H17" s="13"/>
    </row>
    <row r="18" ht="15.6" spans="1:8">
      <c r="A18" s="10"/>
      <c r="B18" s="10">
        <v>10</v>
      </c>
      <c r="C18" s="19" t="s">
        <v>72</v>
      </c>
      <c r="D18" s="107">
        <v>10</v>
      </c>
      <c r="E18" s="107">
        <v>62</v>
      </c>
      <c r="F18" s="107">
        <v>10</v>
      </c>
      <c r="G18" s="107"/>
      <c r="H18" s="13"/>
    </row>
    <row r="19" ht="15.6" spans="1:8">
      <c r="A19" s="10"/>
      <c r="B19" s="10">
        <v>11</v>
      </c>
      <c r="C19" s="19" t="s">
        <v>73</v>
      </c>
      <c r="D19" s="107">
        <v>5</v>
      </c>
      <c r="E19" s="107">
        <v>6</v>
      </c>
      <c r="F19" s="107">
        <v>5</v>
      </c>
      <c r="G19" s="107"/>
      <c r="H19" s="13"/>
    </row>
    <row r="20" ht="15.6" spans="1:8">
      <c r="A20" s="10"/>
      <c r="B20" s="10">
        <v>12</v>
      </c>
      <c r="C20" s="19" t="s">
        <v>74</v>
      </c>
      <c r="D20" s="107">
        <v>5</v>
      </c>
      <c r="E20" s="107">
        <v>13.2</v>
      </c>
      <c r="F20" s="107">
        <v>5</v>
      </c>
      <c r="G20" s="107"/>
      <c r="H20" s="13"/>
    </row>
    <row r="21" ht="15.6" spans="1:8">
      <c r="A21" s="10"/>
      <c r="B21" s="10">
        <v>13</v>
      </c>
      <c r="C21" s="19" t="s">
        <v>75</v>
      </c>
      <c r="D21" s="107">
        <v>5</v>
      </c>
      <c r="E21" s="107">
        <v>5</v>
      </c>
      <c r="F21" s="107">
        <v>5</v>
      </c>
      <c r="G21" s="107"/>
      <c r="H21" s="13"/>
    </row>
    <row r="22" ht="15.6" spans="1:8">
      <c r="A22" s="10"/>
      <c r="B22" s="10">
        <v>14</v>
      </c>
      <c r="C22" s="19" t="s">
        <v>76</v>
      </c>
      <c r="D22" s="107">
        <v>5</v>
      </c>
      <c r="E22" s="107">
        <v>10</v>
      </c>
      <c r="F22" s="107">
        <v>5</v>
      </c>
      <c r="G22" s="107"/>
      <c r="H22" s="13"/>
    </row>
    <row r="23" ht="15.6" spans="1:8">
      <c r="A23" s="10"/>
      <c r="B23" s="10">
        <v>15</v>
      </c>
      <c r="C23" s="19" t="s">
        <v>77</v>
      </c>
      <c r="D23" s="107">
        <v>50</v>
      </c>
      <c r="E23" s="107">
        <v>75</v>
      </c>
      <c r="F23" s="107"/>
      <c r="G23" s="107"/>
      <c r="H23" s="13" t="s">
        <v>78</v>
      </c>
    </row>
    <row r="24" ht="32" customHeight="1" spans="1:8">
      <c r="A24" s="16" t="s">
        <v>79</v>
      </c>
      <c r="B24" s="16"/>
      <c r="C24" s="24" t="s">
        <v>67</v>
      </c>
      <c r="D24" s="106">
        <f>D25+D26+D27+D28+D29</f>
        <v>231</v>
      </c>
      <c r="E24" s="106">
        <f>E25+E26+E27+E28+E29</f>
        <v>282.8</v>
      </c>
      <c r="F24" s="106">
        <f>F25+F26+F27+F28+F29</f>
        <v>205</v>
      </c>
      <c r="G24" s="106">
        <v>206</v>
      </c>
      <c r="H24" s="18" t="s">
        <v>80</v>
      </c>
    </row>
    <row r="25" ht="38" customHeight="1" spans="1:8">
      <c r="A25" s="10"/>
      <c r="B25" s="10">
        <v>16</v>
      </c>
      <c r="C25" s="19" t="s">
        <v>81</v>
      </c>
      <c r="D25" s="107">
        <v>146</v>
      </c>
      <c r="E25" s="107">
        <v>152.8</v>
      </c>
      <c r="F25" s="107">
        <v>130</v>
      </c>
      <c r="G25" s="107"/>
      <c r="H25" s="110" t="s">
        <v>82</v>
      </c>
    </row>
    <row r="26" ht="15.6" spans="1:8">
      <c r="A26" s="10"/>
      <c r="B26" s="10">
        <v>17</v>
      </c>
      <c r="C26" s="19" t="s">
        <v>83</v>
      </c>
      <c r="D26" s="107">
        <v>10</v>
      </c>
      <c r="E26" s="107">
        <v>60</v>
      </c>
      <c r="F26" s="107">
        <v>10</v>
      </c>
      <c r="G26" s="107"/>
      <c r="H26" s="13"/>
    </row>
    <row r="27" ht="15.6" spans="1:8">
      <c r="A27" s="10"/>
      <c r="B27" s="10">
        <v>18</v>
      </c>
      <c r="C27" s="19" t="s">
        <v>84</v>
      </c>
      <c r="D27" s="107">
        <v>10</v>
      </c>
      <c r="E27" s="107">
        <v>0</v>
      </c>
      <c r="F27" s="107">
        <v>0</v>
      </c>
      <c r="G27" s="107"/>
      <c r="H27" s="13"/>
    </row>
    <row r="28" ht="15.6" spans="1:8">
      <c r="A28" s="10"/>
      <c r="B28" s="10">
        <v>19</v>
      </c>
      <c r="C28" s="19" t="s">
        <v>85</v>
      </c>
      <c r="D28" s="107">
        <v>5</v>
      </c>
      <c r="E28" s="107">
        <v>10</v>
      </c>
      <c r="F28" s="107">
        <v>5</v>
      </c>
      <c r="G28" s="107"/>
      <c r="H28" s="13"/>
    </row>
    <row r="29" ht="15.6" spans="1:8">
      <c r="A29" s="34"/>
      <c r="B29" s="34">
        <v>20</v>
      </c>
      <c r="C29" s="111" t="s">
        <v>86</v>
      </c>
      <c r="D29" s="112">
        <v>60</v>
      </c>
      <c r="E29" s="112">
        <v>60</v>
      </c>
      <c r="F29" s="112">
        <v>60</v>
      </c>
      <c r="G29" s="112"/>
      <c r="H29" s="113" t="s">
        <v>87</v>
      </c>
    </row>
    <row r="30" ht="32" customHeight="1" spans="1:8">
      <c r="A30" s="16" t="s">
        <v>88</v>
      </c>
      <c r="B30" s="105"/>
      <c r="C30" s="24" t="s">
        <v>89</v>
      </c>
      <c r="D30" s="106">
        <f>SUM(D31:D43)</f>
        <v>137</v>
      </c>
      <c r="E30" s="106">
        <f>SUM(E31:E43)</f>
        <v>152</v>
      </c>
      <c r="F30" s="106">
        <f>SUM(F31:F43)</f>
        <v>123</v>
      </c>
      <c r="G30" s="106">
        <v>208</v>
      </c>
      <c r="H30" s="18" t="s">
        <v>90</v>
      </c>
    </row>
    <row r="31" ht="15.6" spans="1:8">
      <c r="A31" s="109"/>
      <c r="B31" s="10">
        <v>21</v>
      </c>
      <c r="C31" s="19" t="s">
        <v>91</v>
      </c>
      <c r="D31" s="107">
        <v>5</v>
      </c>
      <c r="E31" s="107">
        <v>5</v>
      </c>
      <c r="F31" s="107">
        <v>5</v>
      </c>
      <c r="G31" s="107"/>
      <c r="H31" s="13" t="s">
        <v>92</v>
      </c>
    </row>
    <row r="32" ht="15.6" spans="1:8">
      <c r="A32" s="28"/>
      <c r="B32" s="10">
        <f>B31+1</f>
        <v>22</v>
      </c>
      <c r="C32" s="19" t="s">
        <v>93</v>
      </c>
      <c r="D32" s="107">
        <v>25</v>
      </c>
      <c r="E32" s="107">
        <v>25</v>
      </c>
      <c r="F32" s="107">
        <v>20</v>
      </c>
      <c r="G32" s="107"/>
      <c r="H32" s="13" t="s">
        <v>94</v>
      </c>
    </row>
    <row r="33" ht="15.6" spans="1:8">
      <c r="A33" s="28"/>
      <c r="B33" s="10">
        <f t="shared" ref="B33:B43" si="0">B32+1</f>
        <v>23</v>
      </c>
      <c r="C33" s="19" t="s">
        <v>95</v>
      </c>
      <c r="D33" s="107">
        <v>10</v>
      </c>
      <c r="E33" s="107">
        <v>5</v>
      </c>
      <c r="F33" s="107">
        <v>5</v>
      </c>
      <c r="G33" s="107"/>
      <c r="H33" s="13"/>
    </row>
    <row r="34" ht="15.6" spans="1:8">
      <c r="A34" s="28"/>
      <c r="B34" s="10">
        <f t="shared" si="0"/>
        <v>24</v>
      </c>
      <c r="C34" s="19" t="s">
        <v>96</v>
      </c>
      <c r="D34" s="107">
        <v>10</v>
      </c>
      <c r="E34" s="107">
        <v>10</v>
      </c>
      <c r="F34" s="107">
        <v>5</v>
      </c>
      <c r="G34" s="107"/>
      <c r="H34" s="114" t="s">
        <v>97</v>
      </c>
    </row>
    <row r="35" ht="15.6" spans="1:8">
      <c r="A35" s="115"/>
      <c r="B35" s="10">
        <f t="shared" si="0"/>
        <v>25</v>
      </c>
      <c r="C35" s="116" t="s">
        <v>98</v>
      </c>
      <c r="D35" s="117">
        <v>20</v>
      </c>
      <c r="E35" s="117">
        <v>0</v>
      </c>
      <c r="F35" s="117">
        <v>0</v>
      </c>
      <c r="G35" s="117"/>
      <c r="H35" s="118"/>
    </row>
    <row r="36" ht="37" customHeight="1" spans="1:8">
      <c r="A36" s="28"/>
      <c r="B36" s="10">
        <f t="shared" si="0"/>
        <v>26</v>
      </c>
      <c r="C36" s="19" t="s">
        <v>99</v>
      </c>
      <c r="D36" s="107">
        <v>7</v>
      </c>
      <c r="E36" s="107">
        <v>7</v>
      </c>
      <c r="F36" s="107">
        <v>7</v>
      </c>
      <c r="G36" s="107"/>
      <c r="H36" s="13" t="s">
        <v>100</v>
      </c>
    </row>
    <row r="37" ht="32" customHeight="1" spans="1:8">
      <c r="A37" s="119"/>
      <c r="B37" s="10">
        <f t="shared" si="0"/>
        <v>27</v>
      </c>
      <c r="C37" s="120" t="s">
        <v>101</v>
      </c>
      <c r="D37" s="121">
        <v>10</v>
      </c>
      <c r="E37" s="121">
        <v>20</v>
      </c>
      <c r="F37" s="121">
        <v>20</v>
      </c>
      <c r="G37" s="121"/>
      <c r="H37" s="122" t="s">
        <v>102</v>
      </c>
    </row>
    <row r="38" ht="15.6" spans="1:8">
      <c r="A38" s="10"/>
      <c r="B38" s="10">
        <f t="shared" si="0"/>
        <v>28</v>
      </c>
      <c r="C38" s="19" t="s">
        <v>103</v>
      </c>
      <c r="D38" s="107">
        <v>20</v>
      </c>
      <c r="E38" s="107">
        <v>10</v>
      </c>
      <c r="F38" s="107">
        <v>6</v>
      </c>
      <c r="G38" s="107"/>
      <c r="H38" s="13" t="s">
        <v>104</v>
      </c>
    </row>
    <row r="39" ht="15.6" spans="1:8">
      <c r="A39" s="10"/>
      <c r="B39" s="10">
        <f t="shared" si="0"/>
        <v>29</v>
      </c>
      <c r="C39" s="19" t="s">
        <v>105</v>
      </c>
      <c r="D39" s="107">
        <v>10</v>
      </c>
      <c r="E39" s="107">
        <v>10</v>
      </c>
      <c r="F39" s="107">
        <v>10</v>
      </c>
      <c r="G39" s="107"/>
      <c r="H39" s="13" t="s">
        <v>106</v>
      </c>
    </row>
    <row r="40" ht="15.6" spans="1:8">
      <c r="A40" s="10"/>
      <c r="B40" s="10">
        <f t="shared" si="0"/>
        <v>30</v>
      </c>
      <c r="C40" s="19" t="s">
        <v>107</v>
      </c>
      <c r="D40" s="107">
        <v>20</v>
      </c>
      <c r="E40" s="107">
        <v>0</v>
      </c>
      <c r="F40" s="107">
        <v>0</v>
      </c>
      <c r="G40" s="107"/>
      <c r="H40" s="13"/>
    </row>
    <row r="41" ht="15.6" spans="1:8">
      <c r="A41" s="10"/>
      <c r="B41" s="10">
        <f t="shared" si="0"/>
        <v>31</v>
      </c>
      <c r="C41" s="19" t="s">
        <v>108</v>
      </c>
      <c r="D41" s="107"/>
      <c r="E41" s="107">
        <v>15</v>
      </c>
      <c r="F41" s="107">
        <v>15</v>
      </c>
      <c r="G41" s="107"/>
      <c r="H41" s="13" t="s">
        <v>109</v>
      </c>
    </row>
    <row r="42" ht="28.8" spans="1:8">
      <c r="A42" s="10"/>
      <c r="B42" s="10">
        <f t="shared" si="0"/>
        <v>32</v>
      </c>
      <c r="C42" s="19" t="s">
        <v>110</v>
      </c>
      <c r="D42" s="107"/>
      <c r="E42" s="107">
        <v>25</v>
      </c>
      <c r="F42" s="107">
        <v>20</v>
      </c>
      <c r="G42" s="107"/>
      <c r="H42" s="13" t="s">
        <v>111</v>
      </c>
    </row>
    <row r="43" ht="15.6" spans="1:8">
      <c r="A43" s="10"/>
      <c r="B43" s="10">
        <f t="shared" si="0"/>
        <v>33</v>
      </c>
      <c r="C43" s="19" t="s">
        <v>112</v>
      </c>
      <c r="D43" s="107"/>
      <c r="E43" s="107">
        <v>20</v>
      </c>
      <c r="F43" s="107">
        <v>10</v>
      </c>
      <c r="G43" s="107"/>
      <c r="H43" s="13" t="s">
        <v>113</v>
      </c>
    </row>
    <row r="44" ht="19" customHeight="1" spans="1:8">
      <c r="A44" s="16" t="s">
        <v>114</v>
      </c>
      <c r="B44" s="16"/>
      <c r="C44" s="24" t="s">
        <v>67</v>
      </c>
      <c r="D44" s="106">
        <f>SUM(D45:D47)</f>
        <v>90</v>
      </c>
      <c r="E44" s="106">
        <f>SUM(E45:E47)</f>
        <v>90</v>
      </c>
      <c r="F44" s="106">
        <f>SUM(F45:F47)</f>
        <v>80</v>
      </c>
      <c r="G44" s="106">
        <v>201</v>
      </c>
      <c r="H44" s="18" t="s">
        <v>115</v>
      </c>
    </row>
    <row r="45" ht="15.6" spans="1:8">
      <c r="A45" s="10"/>
      <c r="B45" s="10">
        <v>34</v>
      </c>
      <c r="C45" s="19" t="s">
        <v>116</v>
      </c>
      <c r="D45" s="107">
        <v>20</v>
      </c>
      <c r="E45" s="107">
        <v>20</v>
      </c>
      <c r="F45" s="107">
        <v>20</v>
      </c>
      <c r="G45" s="107"/>
      <c r="H45" s="13" t="s">
        <v>117</v>
      </c>
    </row>
    <row r="46" ht="15.75" customHeight="1" spans="1:8">
      <c r="A46" s="10"/>
      <c r="B46" s="10">
        <f>B45+1</f>
        <v>35</v>
      </c>
      <c r="C46" s="19" t="s">
        <v>118</v>
      </c>
      <c r="D46" s="107">
        <v>30</v>
      </c>
      <c r="E46" s="107">
        <v>30</v>
      </c>
      <c r="F46" s="107">
        <v>30</v>
      </c>
      <c r="G46" s="107"/>
      <c r="H46" s="13"/>
    </row>
    <row r="47" ht="28.8" spans="1:8">
      <c r="A47" s="10"/>
      <c r="B47" s="10">
        <f>B46+1</f>
        <v>36</v>
      </c>
      <c r="C47" s="19" t="s">
        <v>119</v>
      </c>
      <c r="D47" s="107">
        <v>40</v>
      </c>
      <c r="E47" s="107">
        <v>40</v>
      </c>
      <c r="F47" s="107">
        <v>30</v>
      </c>
      <c r="G47" s="107"/>
      <c r="H47" s="13" t="s">
        <v>120</v>
      </c>
    </row>
    <row r="48" ht="28" customHeight="1" spans="1:8">
      <c r="A48" s="123" t="s">
        <v>121</v>
      </c>
      <c r="B48" s="123"/>
      <c r="C48" s="124" t="s">
        <v>67</v>
      </c>
      <c r="D48" s="125">
        <f>SUM(D49:D51)</f>
        <v>150</v>
      </c>
      <c r="E48" s="125">
        <f>SUM(E49:E51)</f>
        <v>160</v>
      </c>
      <c r="F48" s="125">
        <f>SUM(F49:F51)</f>
        <v>135</v>
      </c>
      <c r="G48" s="125">
        <v>201</v>
      </c>
      <c r="H48" s="126" t="s">
        <v>122</v>
      </c>
    </row>
    <row r="49" ht="15.6" spans="1:8">
      <c r="A49" s="127"/>
      <c r="B49" s="10">
        <v>37</v>
      </c>
      <c r="C49" s="128" t="s">
        <v>123</v>
      </c>
      <c r="D49" s="129">
        <v>100</v>
      </c>
      <c r="E49" s="129">
        <v>100</v>
      </c>
      <c r="F49" s="129">
        <v>60</v>
      </c>
      <c r="G49" s="129"/>
      <c r="H49" s="130"/>
    </row>
    <row r="50" ht="15.6" spans="1:8">
      <c r="A50" s="127"/>
      <c r="B50" s="10">
        <f>B49+1</f>
        <v>38</v>
      </c>
      <c r="C50" s="128" t="s">
        <v>124</v>
      </c>
      <c r="D50" s="129">
        <v>30</v>
      </c>
      <c r="E50" s="129">
        <v>40</v>
      </c>
      <c r="F50" s="129">
        <v>40</v>
      </c>
      <c r="G50" s="129"/>
      <c r="H50" s="130"/>
    </row>
    <row r="51" ht="20" customHeight="1" spans="1:8">
      <c r="A51" s="127"/>
      <c r="B51" s="10">
        <f>B50+1</f>
        <v>39</v>
      </c>
      <c r="C51" s="128" t="s">
        <v>125</v>
      </c>
      <c r="D51" s="129">
        <v>20</v>
      </c>
      <c r="E51" s="129">
        <v>20</v>
      </c>
      <c r="F51" s="129">
        <v>35</v>
      </c>
      <c r="G51" s="129"/>
      <c r="H51" s="130"/>
    </row>
    <row r="52" ht="17" customHeight="1" spans="1:8">
      <c r="A52" s="123" t="s">
        <v>126</v>
      </c>
      <c r="B52" s="123"/>
      <c r="C52" s="124" t="s">
        <v>67</v>
      </c>
      <c r="D52" s="125">
        <f>SUM(D53:D57)</f>
        <v>194</v>
      </c>
      <c r="E52" s="131">
        <f>SUM(E53:E57)</f>
        <v>307</v>
      </c>
      <c r="F52" s="125">
        <f>SUM(F53:F57)</f>
        <v>174</v>
      </c>
      <c r="G52" s="125">
        <v>201</v>
      </c>
      <c r="H52" s="132" t="s">
        <v>127</v>
      </c>
    </row>
    <row r="53" ht="15.6" spans="1:8">
      <c r="A53" s="133"/>
      <c r="B53" s="10">
        <v>40</v>
      </c>
      <c r="C53" s="128" t="s">
        <v>128</v>
      </c>
      <c r="D53" s="129">
        <v>10</v>
      </c>
      <c r="E53" s="129">
        <v>10</v>
      </c>
      <c r="F53" s="129">
        <v>10</v>
      </c>
      <c r="G53" s="129"/>
      <c r="H53" s="130"/>
    </row>
    <row r="54" ht="15.6" spans="1:8">
      <c r="A54" s="133"/>
      <c r="B54" s="10">
        <f>B53+1</f>
        <v>41</v>
      </c>
      <c r="C54" s="128" t="s">
        <v>129</v>
      </c>
      <c r="D54" s="129">
        <v>80</v>
      </c>
      <c r="E54" s="129">
        <v>80</v>
      </c>
      <c r="F54" s="129">
        <v>70</v>
      </c>
      <c r="G54" s="129"/>
      <c r="H54" s="130"/>
    </row>
    <row r="55" ht="15.6" spans="1:8">
      <c r="A55" s="133"/>
      <c r="B55" s="10">
        <f>B54+1</f>
        <v>42</v>
      </c>
      <c r="C55" s="128" t="s">
        <v>130</v>
      </c>
      <c r="D55" s="129">
        <v>10</v>
      </c>
      <c r="E55" s="129">
        <v>0</v>
      </c>
      <c r="F55" s="129">
        <v>0</v>
      </c>
      <c r="G55" s="129"/>
      <c r="H55" s="130"/>
    </row>
    <row r="56" ht="15.6" spans="1:8">
      <c r="A56" s="127"/>
      <c r="B56" s="10">
        <f>B55+1</f>
        <v>43</v>
      </c>
      <c r="C56" s="128" t="s">
        <v>131</v>
      </c>
      <c r="D56" s="129">
        <v>80</v>
      </c>
      <c r="E56" s="129">
        <v>203</v>
      </c>
      <c r="F56" s="129">
        <v>80</v>
      </c>
      <c r="G56" s="129"/>
      <c r="H56" s="130"/>
    </row>
    <row r="57" ht="15.6" spans="1:8">
      <c r="A57" s="127"/>
      <c r="B57" s="10">
        <f>B56+1</f>
        <v>44</v>
      </c>
      <c r="C57" s="128" t="s">
        <v>132</v>
      </c>
      <c r="D57" s="129">
        <v>14</v>
      </c>
      <c r="E57" s="134">
        <v>14</v>
      </c>
      <c r="F57" s="129">
        <v>14</v>
      </c>
      <c r="G57" s="129"/>
      <c r="H57" s="130"/>
    </row>
    <row r="58" ht="42" customHeight="1" spans="1:8">
      <c r="A58" s="135" t="s">
        <v>133</v>
      </c>
      <c r="B58" s="136"/>
      <c r="C58" s="124" t="s">
        <v>134</v>
      </c>
      <c r="D58" s="125">
        <f>SUM(D59:D64)</f>
        <v>139</v>
      </c>
      <c r="E58" s="137">
        <f>SUM(E59:E65)</f>
        <v>265</v>
      </c>
      <c r="F58" s="125">
        <f>SUM(F59:F65)</f>
        <v>125</v>
      </c>
      <c r="G58" s="125">
        <v>212</v>
      </c>
      <c r="H58" s="132" t="s">
        <v>135</v>
      </c>
    </row>
    <row r="59" ht="30" customHeight="1" spans="1:8">
      <c r="A59" s="133"/>
      <c r="B59" s="133">
        <v>45</v>
      </c>
      <c r="C59" s="128" t="s">
        <v>136</v>
      </c>
      <c r="D59" s="129">
        <v>20</v>
      </c>
      <c r="E59" s="134">
        <v>150</v>
      </c>
      <c r="F59" s="129">
        <v>20</v>
      </c>
      <c r="G59" s="129"/>
      <c r="H59" s="130" t="s">
        <v>137</v>
      </c>
    </row>
    <row r="60" ht="15.6" spans="1:8">
      <c r="A60" s="133"/>
      <c r="B60" s="133">
        <v>46</v>
      </c>
      <c r="C60" s="128" t="s">
        <v>138</v>
      </c>
      <c r="D60" s="129">
        <v>5</v>
      </c>
      <c r="E60" s="134">
        <v>5</v>
      </c>
      <c r="F60" s="129">
        <v>5</v>
      </c>
      <c r="G60" s="129"/>
      <c r="H60" s="130"/>
    </row>
    <row r="61" ht="15.6" spans="1:8">
      <c r="A61" s="133"/>
      <c r="B61" s="133">
        <v>47</v>
      </c>
      <c r="C61" s="128" t="s">
        <v>139</v>
      </c>
      <c r="D61" s="129">
        <v>20</v>
      </c>
      <c r="E61" s="134">
        <v>20</v>
      </c>
      <c r="F61" s="129">
        <v>10</v>
      </c>
      <c r="G61" s="129"/>
      <c r="H61" s="130"/>
    </row>
    <row r="62" ht="15.6" spans="1:8">
      <c r="A62" s="127"/>
      <c r="B62" s="133">
        <v>48</v>
      </c>
      <c r="C62" s="128" t="s">
        <v>140</v>
      </c>
      <c r="D62" s="129">
        <v>60</v>
      </c>
      <c r="E62" s="134">
        <v>60</v>
      </c>
      <c r="F62" s="129">
        <v>60</v>
      </c>
      <c r="G62" s="129"/>
      <c r="H62" s="138"/>
    </row>
    <row r="63" ht="15.6" spans="1:8">
      <c r="A63" s="127"/>
      <c r="B63" s="133">
        <v>49</v>
      </c>
      <c r="C63" s="128" t="s">
        <v>141</v>
      </c>
      <c r="D63" s="129">
        <v>20</v>
      </c>
      <c r="E63" s="134">
        <v>20</v>
      </c>
      <c r="F63" s="129">
        <v>20</v>
      </c>
      <c r="G63" s="129"/>
      <c r="H63" s="138"/>
    </row>
    <row r="64" ht="15.6" spans="1:8">
      <c r="A64" s="127"/>
      <c r="B64" s="133">
        <v>50</v>
      </c>
      <c r="C64" s="128" t="s">
        <v>142</v>
      </c>
      <c r="D64" s="129">
        <v>14</v>
      </c>
      <c r="E64" s="134"/>
      <c r="F64" s="129"/>
      <c r="G64" s="129"/>
      <c r="H64" s="139" t="s">
        <v>143</v>
      </c>
    </row>
    <row r="65" ht="15.6" spans="1:8">
      <c r="A65" s="127"/>
      <c r="B65" s="133">
        <v>51</v>
      </c>
      <c r="C65" s="128" t="s">
        <v>144</v>
      </c>
      <c r="D65" s="129"/>
      <c r="E65" s="134">
        <v>10</v>
      </c>
      <c r="F65" s="129">
        <v>10</v>
      </c>
      <c r="G65" s="129"/>
      <c r="H65" s="139" t="s">
        <v>145</v>
      </c>
    </row>
    <row r="66" ht="32" customHeight="1" spans="1:8">
      <c r="A66" s="123" t="s">
        <v>146</v>
      </c>
      <c r="B66" s="123"/>
      <c r="C66" s="124" t="s">
        <v>67</v>
      </c>
      <c r="D66" s="125">
        <f>SUM(D67:D72)</f>
        <v>60</v>
      </c>
      <c r="E66" s="125">
        <f>SUM(E67:E73)</f>
        <v>77</v>
      </c>
      <c r="F66" s="125">
        <f>SUM(F67:F73)</f>
        <v>53</v>
      </c>
      <c r="G66" s="125">
        <v>201</v>
      </c>
      <c r="H66" s="18" t="s">
        <v>147</v>
      </c>
    </row>
    <row r="67" ht="15.6" spans="1:8">
      <c r="A67" s="133"/>
      <c r="B67" s="133">
        <v>52</v>
      </c>
      <c r="C67" s="128" t="s">
        <v>148</v>
      </c>
      <c r="D67" s="129">
        <v>5</v>
      </c>
      <c r="E67" s="129">
        <v>12</v>
      </c>
      <c r="F67" s="129">
        <v>5</v>
      </c>
      <c r="G67" s="129"/>
      <c r="H67" s="130"/>
    </row>
    <row r="68" ht="15.6" spans="1:8">
      <c r="A68" s="133"/>
      <c r="B68" s="133">
        <v>53</v>
      </c>
      <c r="C68" s="128" t="s">
        <v>149</v>
      </c>
      <c r="D68" s="129">
        <v>5</v>
      </c>
      <c r="E68" s="129">
        <v>8</v>
      </c>
      <c r="F68" s="129">
        <v>5</v>
      </c>
      <c r="G68" s="129"/>
      <c r="H68" s="130"/>
    </row>
    <row r="69" ht="15.6" spans="1:8">
      <c r="A69" s="133"/>
      <c r="B69" s="133">
        <v>54</v>
      </c>
      <c r="C69" s="128" t="s">
        <v>150</v>
      </c>
      <c r="D69" s="129">
        <v>20</v>
      </c>
      <c r="E69" s="129">
        <v>15</v>
      </c>
      <c r="F69" s="129">
        <v>15</v>
      </c>
      <c r="G69" s="129"/>
      <c r="H69" s="130" t="s">
        <v>151</v>
      </c>
    </row>
    <row r="70" ht="15.6" spans="1:8">
      <c r="A70" s="133"/>
      <c r="B70" s="133">
        <v>55</v>
      </c>
      <c r="C70" s="128" t="s">
        <v>152</v>
      </c>
      <c r="D70" s="129">
        <v>15</v>
      </c>
      <c r="E70" s="129">
        <v>20</v>
      </c>
      <c r="F70" s="129">
        <v>15</v>
      </c>
      <c r="G70" s="129"/>
      <c r="H70" s="130"/>
    </row>
    <row r="71" ht="15.6" spans="1:8">
      <c r="A71" s="133"/>
      <c r="B71" s="133">
        <v>56</v>
      </c>
      <c r="C71" s="128" t="s">
        <v>153</v>
      </c>
      <c r="D71" s="129">
        <v>5</v>
      </c>
      <c r="E71" s="129">
        <v>0</v>
      </c>
      <c r="F71" s="129">
        <v>0</v>
      </c>
      <c r="G71" s="129"/>
      <c r="H71" s="130"/>
    </row>
    <row r="72" ht="15.6" spans="1:8">
      <c r="A72" s="133"/>
      <c r="B72" s="133">
        <v>57</v>
      </c>
      <c r="C72" s="128" t="s">
        <v>154</v>
      </c>
      <c r="D72" s="129">
        <v>10</v>
      </c>
      <c r="E72" s="129">
        <v>10</v>
      </c>
      <c r="F72" s="129">
        <v>10</v>
      </c>
      <c r="G72" s="129"/>
      <c r="H72" s="130"/>
    </row>
    <row r="73" ht="15.6" spans="1:8">
      <c r="A73" s="133"/>
      <c r="B73" s="133">
        <v>58</v>
      </c>
      <c r="C73" s="128" t="s">
        <v>155</v>
      </c>
      <c r="D73" s="129"/>
      <c r="E73" s="129">
        <v>12</v>
      </c>
      <c r="F73" s="129">
        <v>3</v>
      </c>
      <c r="G73" s="129"/>
      <c r="H73" s="130" t="s">
        <v>156</v>
      </c>
    </row>
    <row r="74" ht="33" customHeight="1" spans="1:8">
      <c r="A74" s="16" t="s">
        <v>157</v>
      </c>
      <c r="B74" s="16"/>
      <c r="C74" s="24" t="s">
        <v>67</v>
      </c>
      <c r="D74" s="106">
        <f>SUM(D75:D76)</f>
        <v>35</v>
      </c>
      <c r="E74" s="106">
        <f>SUM(E75:E76)</f>
        <v>10</v>
      </c>
      <c r="F74" s="106">
        <f>SUM(F75:F76)</f>
        <v>10</v>
      </c>
      <c r="G74" s="106">
        <v>201</v>
      </c>
      <c r="H74" s="18" t="s">
        <v>158</v>
      </c>
    </row>
    <row r="75" ht="25" customHeight="1" spans="1:8">
      <c r="A75" s="10"/>
      <c r="B75" s="10">
        <v>59</v>
      </c>
      <c r="C75" s="19" t="s">
        <v>159</v>
      </c>
      <c r="D75" s="107">
        <v>20</v>
      </c>
      <c r="E75" s="107">
        <v>0</v>
      </c>
      <c r="F75" s="107">
        <v>0</v>
      </c>
      <c r="G75" s="107"/>
      <c r="H75" s="13" t="s">
        <v>160</v>
      </c>
    </row>
    <row r="76" ht="32" customHeight="1" spans="1:8">
      <c r="A76" s="10"/>
      <c r="B76" s="10">
        <v>60</v>
      </c>
      <c r="C76" s="19" t="s">
        <v>55</v>
      </c>
      <c r="D76" s="107">
        <v>15</v>
      </c>
      <c r="E76" s="107">
        <v>10</v>
      </c>
      <c r="F76" s="107">
        <v>10</v>
      </c>
      <c r="G76" s="107"/>
      <c r="H76" s="13" t="s">
        <v>161</v>
      </c>
    </row>
    <row r="77" ht="41" customHeight="1" spans="1:8">
      <c r="A77" s="16" t="s">
        <v>162</v>
      </c>
      <c r="B77" s="140"/>
      <c r="C77" s="24" t="s">
        <v>163</v>
      </c>
      <c r="D77" s="106">
        <v>2021</v>
      </c>
      <c r="E77" s="106">
        <v>0</v>
      </c>
      <c r="F77" s="106">
        <v>0</v>
      </c>
      <c r="G77" s="106"/>
      <c r="H77" s="18" t="s">
        <v>164</v>
      </c>
    </row>
    <row r="78" ht="15.6" spans="1:8">
      <c r="A78" s="16" t="s">
        <v>165</v>
      </c>
      <c r="B78" s="16"/>
      <c r="C78" s="24" t="s">
        <v>163</v>
      </c>
      <c r="D78" s="106">
        <f>D79+D82+D83+D90+D92+D100+D105+D106+D116+D117+D142+D143+D153+D144+D145+D146+D84+D80+D88+D81+D86+D85+D148+D149+D150+D151+D152+D87</f>
        <v>56753</v>
      </c>
      <c r="E78" s="106">
        <f>E79+E82+E83+E90+E92+E100+E105+E106+E116+E117+E142+E143+E153+E144+E145+E146+E84+E80+E88+E81+E86+E85+E148+E149+E150+E151+E152+E87+E147+E89</f>
        <v>67406</v>
      </c>
      <c r="F78" s="106">
        <f>F79+F82+F83+F90+F92+F100+F105+F106+F116+F117+F142+F143+F153+F144+F145+F146+F84+F80+F88+F81+F86+F85+F148+F149+F150+F151+F152+F87+F147+F89</f>
        <v>64482</v>
      </c>
      <c r="G78" s="106"/>
      <c r="H78" s="18"/>
    </row>
    <row r="79" ht="15.6" spans="1:8">
      <c r="A79" s="29"/>
      <c r="B79" s="34">
        <v>61</v>
      </c>
      <c r="C79" s="22" t="s">
        <v>166</v>
      </c>
      <c r="D79" s="112">
        <v>50</v>
      </c>
      <c r="E79" s="112">
        <v>0</v>
      </c>
      <c r="F79" s="112">
        <v>0</v>
      </c>
      <c r="G79" s="141">
        <v>201</v>
      </c>
      <c r="H79" s="142"/>
    </row>
    <row r="80" ht="91" customHeight="1" spans="1:8">
      <c r="A80" s="29"/>
      <c r="B80" s="34">
        <v>62</v>
      </c>
      <c r="C80" s="22" t="s">
        <v>167</v>
      </c>
      <c r="D80" s="112"/>
      <c r="E80" s="112">
        <v>100</v>
      </c>
      <c r="F80" s="112">
        <v>50</v>
      </c>
      <c r="G80" s="141">
        <v>201</v>
      </c>
      <c r="H80" s="143" t="s">
        <v>168</v>
      </c>
    </row>
    <row r="81" ht="64" customHeight="1" spans="1:8">
      <c r="A81" s="29"/>
      <c r="B81" s="34">
        <v>63</v>
      </c>
      <c r="C81" s="22" t="s">
        <v>169</v>
      </c>
      <c r="D81" s="112"/>
      <c r="E81" s="112">
        <v>500</v>
      </c>
      <c r="F81" s="112">
        <v>100</v>
      </c>
      <c r="G81" s="141">
        <v>208</v>
      </c>
      <c r="H81" s="143" t="s">
        <v>170</v>
      </c>
    </row>
    <row r="82" ht="15.6" spans="1:8">
      <c r="A82" s="10"/>
      <c r="B82" s="34">
        <v>64</v>
      </c>
      <c r="C82" s="19" t="s">
        <v>171</v>
      </c>
      <c r="D82" s="107">
        <v>50</v>
      </c>
      <c r="E82" s="107">
        <v>50</v>
      </c>
      <c r="F82" s="107">
        <v>50</v>
      </c>
      <c r="G82" s="107">
        <v>201</v>
      </c>
      <c r="H82" s="144" t="s">
        <v>172</v>
      </c>
    </row>
    <row r="83" ht="15.6" spans="1:8">
      <c r="A83" s="10"/>
      <c r="B83" s="34">
        <v>65</v>
      </c>
      <c r="C83" s="19" t="s">
        <v>173</v>
      </c>
      <c r="D83" s="107">
        <v>70</v>
      </c>
      <c r="E83" s="107">
        <v>70</v>
      </c>
      <c r="F83" s="107">
        <v>70</v>
      </c>
      <c r="G83" s="107">
        <v>201</v>
      </c>
      <c r="H83" s="13"/>
    </row>
    <row r="84" ht="32" customHeight="1" spans="1:8">
      <c r="A84" s="10"/>
      <c r="B84" s="34">
        <v>66</v>
      </c>
      <c r="C84" s="19" t="s">
        <v>174</v>
      </c>
      <c r="D84" s="107">
        <v>150</v>
      </c>
      <c r="E84" s="107">
        <v>200</v>
      </c>
      <c r="F84" s="107">
        <v>300</v>
      </c>
      <c r="G84" s="107">
        <v>201</v>
      </c>
      <c r="H84" s="13" t="s">
        <v>175</v>
      </c>
    </row>
    <row r="85" ht="29" customHeight="1" spans="1:8">
      <c r="A85" s="10"/>
      <c r="B85" s="34">
        <v>67</v>
      </c>
      <c r="C85" s="19" t="s">
        <v>176</v>
      </c>
      <c r="D85" s="107">
        <v>500</v>
      </c>
      <c r="E85" s="107">
        <v>500</v>
      </c>
      <c r="F85" s="107">
        <v>500</v>
      </c>
      <c r="G85" s="107">
        <v>212</v>
      </c>
      <c r="H85" s="13" t="s">
        <v>177</v>
      </c>
    </row>
    <row r="86" ht="89" customHeight="1" spans="1:8">
      <c r="A86" s="34"/>
      <c r="B86" s="34">
        <v>68</v>
      </c>
      <c r="C86" s="22" t="s">
        <v>178</v>
      </c>
      <c r="D86" s="112"/>
      <c r="E86" s="112">
        <v>408</v>
      </c>
      <c r="F86" s="112">
        <v>408</v>
      </c>
      <c r="G86" s="112">
        <v>201</v>
      </c>
      <c r="H86" s="143" t="s">
        <v>179</v>
      </c>
    </row>
    <row r="87" ht="77" customHeight="1" spans="1:8">
      <c r="A87" s="145"/>
      <c r="B87" s="145">
        <v>69</v>
      </c>
      <c r="C87" s="146" t="s">
        <v>180</v>
      </c>
      <c r="D87" s="147">
        <v>155</v>
      </c>
      <c r="E87" s="147">
        <v>150</v>
      </c>
      <c r="F87" s="147">
        <v>150</v>
      </c>
      <c r="G87" s="147">
        <v>201</v>
      </c>
      <c r="H87" s="108" t="s">
        <v>181</v>
      </c>
    </row>
    <row r="88" ht="15.6" spans="1:8">
      <c r="A88" s="145"/>
      <c r="B88" s="145">
        <v>70</v>
      </c>
      <c r="C88" s="146" t="s">
        <v>182</v>
      </c>
      <c r="D88" s="147"/>
      <c r="E88" s="147">
        <v>500</v>
      </c>
      <c r="F88" s="147">
        <v>500</v>
      </c>
      <c r="G88" s="147">
        <v>215</v>
      </c>
      <c r="H88" s="108" t="s">
        <v>183</v>
      </c>
    </row>
    <row r="89" ht="28.8" spans="1:8">
      <c r="A89" s="145"/>
      <c r="B89" s="145">
        <v>71</v>
      </c>
      <c r="C89" s="146" t="s">
        <v>184</v>
      </c>
      <c r="D89" s="147"/>
      <c r="E89" s="147">
        <v>100</v>
      </c>
      <c r="F89" s="147">
        <v>100</v>
      </c>
      <c r="G89" s="147">
        <v>201</v>
      </c>
      <c r="H89" s="108" t="s">
        <v>185</v>
      </c>
    </row>
    <row r="90" ht="20" customHeight="1" spans="1:8">
      <c r="A90" s="34"/>
      <c r="B90" s="29">
        <v>72</v>
      </c>
      <c r="C90" s="148" t="s">
        <v>186</v>
      </c>
      <c r="D90" s="141">
        <v>200</v>
      </c>
      <c r="E90" s="141">
        <v>300</v>
      </c>
      <c r="F90" s="141">
        <v>200</v>
      </c>
      <c r="G90" s="141">
        <v>211</v>
      </c>
      <c r="H90" s="142" t="s">
        <v>187</v>
      </c>
    </row>
    <row r="91" ht="33" customHeight="1" spans="1:8">
      <c r="A91" s="34"/>
      <c r="B91" s="34"/>
      <c r="C91" s="22" t="s">
        <v>188</v>
      </c>
      <c r="D91" s="112">
        <v>100</v>
      </c>
      <c r="E91" s="112">
        <v>200</v>
      </c>
      <c r="F91" s="112">
        <v>130</v>
      </c>
      <c r="G91" s="112">
        <v>211</v>
      </c>
      <c r="H91" s="143" t="s">
        <v>189</v>
      </c>
    </row>
    <row r="92" ht="17" customHeight="1" spans="1:8">
      <c r="A92" s="34"/>
      <c r="B92" s="29">
        <v>73</v>
      </c>
      <c r="C92" s="148" t="s">
        <v>190</v>
      </c>
      <c r="D92" s="141">
        <f>D93+D97+D98+D99</f>
        <v>15600</v>
      </c>
      <c r="E92" s="141">
        <f>E93+E97+E98+E99</f>
        <v>18500</v>
      </c>
      <c r="F92" s="141">
        <f>F93+F97+F98+F99</f>
        <v>18500</v>
      </c>
      <c r="G92" s="141">
        <v>206</v>
      </c>
      <c r="H92" s="149" t="s">
        <v>191</v>
      </c>
    </row>
    <row r="93" ht="15.6" spans="1:8">
      <c r="A93" s="34"/>
      <c r="B93" s="34"/>
      <c r="C93" s="22" t="s">
        <v>192</v>
      </c>
      <c r="D93" s="112">
        <f>D94+D95+D96</f>
        <v>12000</v>
      </c>
      <c r="E93" s="112">
        <f>E94+E95+E96</f>
        <v>14500</v>
      </c>
      <c r="F93" s="112">
        <f>F94+F95+F96</f>
        <v>14500</v>
      </c>
      <c r="G93" s="112"/>
      <c r="H93" s="150"/>
    </row>
    <row r="94" ht="15.6" spans="1:8">
      <c r="A94" s="34"/>
      <c r="B94" s="34"/>
      <c r="C94" s="22" t="s">
        <v>193</v>
      </c>
      <c r="D94" s="112">
        <v>3600</v>
      </c>
      <c r="E94" s="112">
        <v>4000</v>
      </c>
      <c r="F94" s="112">
        <v>4000</v>
      </c>
      <c r="G94" s="112"/>
      <c r="H94" s="150"/>
    </row>
    <row r="95" ht="15.6" spans="1:8">
      <c r="A95" s="34"/>
      <c r="B95" s="34"/>
      <c r="C95" s="22" t="s">
        <v>194</v>
      </c>
      <c r="D95" s="112">
        <v>3400</v>
      </c>
      <c r="E95" s="112">
        <v>4200</v>
      </c>
      <c r="F95" s="112">
        <v>4200</v>
      </c>
      <c r="G95" s="112"/>
      <c r="H95" s="150"/>
    </row>
    <row r="96" ht="15.6" spans="1:8">
      <c r="A96" s="34"/>
      <c r="B96" s="34"/>
      <c r="C96" s="22" t="s">
        <v>195</v>
      </c>
      <c r="D96" s="112">
        <v>5000</v>
      </c>
      <c r="E96" s="112">
        <v>6300</v>
      </c>
      <c r="F96" s="112">
        <v>6300</v>
      </c>
      <c r="G96" s="112"/>
      <c r="H96" s="150"/>
    </row>
    <row r="97" ht="15.75" customHeight="1" spans="1:8">
      <c r="A97" s="34"/>
      <c r="B97" s="34"/>
      <c r="C97" s="22" t="s">
        <v>196</v>
      </c>
      <c r="D97" s="112">
        <v>1600</v>
      </c>
      <c r="E97" s="112">
        <v>2000</v>
      </c>
      <c r="F97" s="112">
        <v>2000</v>
      </c>
      <c r="G97" s="112"/>
      <c r="H97" s="150"/>
    </row>
    <row r="98" ht="15.6" spans="1:8">
      <c r="A98" s="34"/>
      <c r="B98" s="34"/>
      <c r="C98" s="22" t="s">
        <v>197</v>
      </c>
      <c r="D98" s="112">
        <v>1000</v>
      </c>
      <c r="E98" s="112">
        <v>1000</v>
      </c>
      <c r="F98" s="112">
        <v>1000</v>
      </c>
      <c r="G98" s="112"/>
      <c r="H98" s="150"/>
    </row>
    <row r="99" ht="15.6" spans="1:8">
      <c r="A99" s="34"/>
      <c r="B99" s="34"/>
      <c r="C99" s="22" t="s">
        <v>198</v>
      </c>
      <c r="D99" s="112">
        <v>1000</v>
      </c>
      <c r="E99" s="112">
        <v>1000</v>
      </c>
      <c r="F99" s="112">
        <v>1000</v>
      </c>
      <c r="G99" s="112"/>
      <c r="H99" s="150"/>
    </row>
    <row r="100" ht="15.6" spans="1:8">
      <c r="A100" s="34"/>
      <c r="B100" s="29">
        <v>74</v>
      </c>
      <c r="C100" s="148" t="s">
        <v>199</v>
      </c>
      <c r="D100" s="141">
        <f>D101+D102+D103+D104</f>
        <v>15500</v>
      </c>
      <c r="E100" s="141">
        <f>E101+E102+E103+E104</f>
        <v>18200</v>
      </c>
      <c r="F100" s="141">
        <f>F101+F102+F103+F104</f>
        <v>18200</v>
      </c>
      <c r="G100" s="141">
        <v>215</v>
      </c>
      <c r="H100" s="150"/>
    </row>
    <row r="101" ht="15.6" spans="1:8">
      <c r="A101" s="34"/>
      <c r="B101" s="34"/>
      <c r="C101" s="22" t="s">
        <v>200</v>
      </c>
      <c r="D101" s="112">
        <v>5000</v>
      </c>
      <c r="E101" s="112">
        <v>6000</v>
      </c>
      <c r="F101" s="112">
        <v>6000</v>
      </c>
      <c r="G101" s="112"/>
      <c r="H101" s="150"/>
    </row>
    <row r="102" ht="15.6" spans="1:8">
      <c r="A102" s="34"/>
      <c r="B102" s="34"/>
      <c r="C102" s="22" t="s">
        <v>201</v>
      </c>
      <c r="D102" s="112">
        <v>1500</v>
      </c>
      <c r="E102" s="112">
        <v>2000</v>
      </c>
      <c r="F102" s="112">
        <v>2000</v>
      </c>
      <c r="G102" s="112"/>
      <c r="H102" s="150"/>
    </row>
    <row r="103" ht="15.6" spans="1:8">
      <c r="A103" s="34"/>
      <c r="B103" s="34"/>
      <c r="C103" s="22" t="s">
        <v>202</v>
      </c>
      <c r="D103" s="112">
        <v>4000</v>
      </c>
      <c r="E103" s="112">
        <v>5000</v>
      </c>
      <c r="F103" s="112">
        <v>5000</v>
      </c>
      <c r="G103" s="112"/>
      <c r="H103" s="150"/>
    </row>
    <row r="104" ht="15.6" spans="1:8">
      <c r="A104" s="34"/>
      <c r="B104" s="34"/>
      <c r="C104" s="22" t="s">
        <v>203</v>
      </c>
      <c r="D104" s="112">
        <v>5000</v>
      </c>
      <c r="E104" s="112">
        <v>5200</v>
      </c>
      <c r="F104" s="112">
        <v>5200</v>
      </c>
      <c r="G104" s="112"/>
      <c r="H104" s="151"/>
    </row>
    <row r="105" ht="15.6" spans="1:8">
      <c r="A105" s="34"/>
      <c r="B105" s="29">
        <v>75</v>
      </c>
      <c r="C105" s="148" t="s">
        <v>204</v>
      </c>
      <c r="D105" s="141">
        <v>300</v>
      </c>
      <c r="E105" s="141">
        <v>300</v>
      </c>
      <c r="F105" s="141">
        <v>300</v>
      </c>
      <c r="G105" s="141">
        <v>201</v>
      </c>
      <c r="H105" s="143" t="s">
        <v>205</v>
      </c>
    </row>
    <row r="106" ht="15.6" spans="1:8">
      <c r="A106" s="34"/>
      <c r="B106" s="29">
        <v>76</v>
      </c>
      <c r="C106" s="148" t="s">
        <v>206</v>
      </c>
      <c r="D106" s="141">
        <v>4000</v>
      </c>
      <c r="E106" s="141">
        <f>E107+E108+E109+E110+E111+E112+E114+E115+E113</f>
        <v>7190</v>
      </c>
      <c r="F106" s="141">
        <f>F107+F108+F109+F110+F111+F112+F114+F115+F113</f>
        <v>6990</v>
      </c>
      <c r="G106" s="141"/>
      <c r="H106" s="143"/>
    </row>
    <row r="107" ht="15.6" spans="1:8">
      <c r="A107" s="34"/>
      <c r="B107" s="34"/>
      <c r="C107" s="22" t="s">
        <v>207</v>
      </c>
      <c r="D107" s="112">
        <v>280</v>
      </c>
      <c r="E107" s="112">
        <v>200</v>
      </c>
      <c r="F107" s="112">
        <v>100</v>
      </c>
      <c r="G107" s="112">
        <v>213</v>
      </c>
      <c r="H107" s="143" t="s">
        <v>208</v>
      </c>
    </row>
    <row r="108" ht="35" customHeight="1" spans="1:8">
      <c r="A108" s="34"/>
      <c r="B108" s="34"/>
      <c r="C108" s="22" t="s">
        <v>209</v>
      </c>
      <c r="D108" s="112">
        <v>700</v>
      </c>
      <c r="E108" s="112">
        <v>1000</v>
      </c>
      <c r="F108" s="112">
        <v>1000</v>
      </c>
      <c r="G108" s="112">
        <v>201</v>
      </c>
      <c r="H108" s="143" t="s">
        <v>210</v>
      </c>
    </row>
    <row r="109" ht="15.6" spans="1:8">
      <c r="A109" s="34"/>
      <c r="B109" s="34"/>
      <c r="C109" s="22" t="s">
        <v>211</v>
      </c>
      <c r="D109" s="112">
        <v>500</v>
      </c>
      <c r="E109" s="112">
        <v>500</v>
      </c>
      <c r="F109" s="112">
        <v>500</v>
      </c>
      <c r="G109" s="112">
        <v>213</v>
      </c>
      <c r="H109" s="143" t="s">
        <v>212</v>
      </c>
    </row>
    <row r="110" ht="60" customHeight="1" spans="1:8">
      <c r="A110" s="34"/>
      <c r="B110" s="34"/>
      <c r="C110" s="22" t="s">
        <v>213</v>
      </c>
      <c r="D110" s="112"/>
      <c r="E110" s="112">
        <v>50</v>
      </c>
      <c r="F110" s="112">
        <v>50</v>
      </c>
      <c r="G110" s="112">
        <v>201</v>
      </c>
      <c r="H110" s="152" t="s">
        <v>214</v>
      </c>
    </row>
    <row r="111" ht="33" customHeight="1" spans="1:8">
      <c r="A111" s="34"/>
      <c r="B111" s="34"/>
      <c r="C111" s="22" t="s">
        <v>215</v>
      </c>
      <c r="D111" s="112"/>
      <c r="E111" s="112">
        <v>150</v>
      </c>
      <c r="F111" s="112">
        <v>150</v>
      </c>
      <c r="G111" s="112">
        <v>201</v>
      </c>
      <c r="H111" s="152" t="s">
        <v>216</v>
      </c>
    </row>
    <row r="112" ht="68" customHeight="1" spans="1:8">
      <c r="A112" s="34"/>
      <c r="B112" s="34"/>
      <c r="C112" s="22" t="s">
        <v>217</v>
      </c>
      <c r="D112" s="112"/>
      <c r="E112" s="112">
        <v>100</v>
      </c>
      <c r="F112" s="112">
        <v>100</v>
      </c>
      <c r="G112" s="112">
        <v>201</v>
      </c>
      <c r="H112" s="152" t="s">
        <v>218</v>
      </c>
    </row>
    <row r="113" ht="54" customHeight="1" spans="1:8">
      <c r="A113" s="34"/>
      <c r="B113" s="34"/>
      <c r="C113" s="22" t="s">
        <v>219</v>
      </c>
      <c r="D113" s="112"/>
      <c r="E113" s="112">
        <v>200</v>
      </c>
      <c r="F113" s="112">
        <v>100</v>
      </c>
      <c r="G113" s="112">
        <v>215</v>
      </c>
      <c r="H113" s="152" t="s">
        <v>220</v>
      </c>
    </row>
    <row r="114" ht="33" customHeight="1" spans="1:8">
      <c r="A114" s="34"/>
      <c r="B114" s="34"/>
      <c r="C114" s="22" t="s">
        <v>221</v>
      </c>
      <c r="D114" s="112"/>
      <c r="E114" s="112">
        <v>4910</v>
      </c>
      <c r="F114" s="112">
        <v>4910</v>
      </c>
      <c r="G114" s="112">
        <v>213</v>
      </c>
      <c r="H114" s="152" t="s">
        <v>222</v>
      </c>
    </row>
    <row r="115" ht="22" customHeight="1" spans="1:8">
      <c r="A115" s="34"/>
      <c r="B115" s="34"/>
      <c r="C115" s="22" t="s">
        <v>223</v>
      </c>
      <c r="D115" s="112"/>
      <c r="E115" s="112">
        <v>80</v>
      </c>
      <c r="F115" s="112">
        <v>80</v>
      </c>
      <c r="G115" s="112">
        <v>201</v>
      </c>
      <c r="H115" s="152" t="s">
        <v>224</v>
      </c>
    </row>
    <row r="116" ht="23" customHeight="1" spans="1:8">
      <c r="A116" s="34"/>
      <c r="B116" s="29">
        <v>77</v>
      </c>
      <c r="C116" s="148" t="s">
        <v>225</v>
      </c>
      <c r="D116" s="112">
        <v>1560</v>
      </c>
      <c r="E116" s="112"/>
      <c r="F116" s="112"/>
      <c r="G116" s="112"/>
      <c r="H116" s="152" t="s">
        <v>226</v>
      </c>
    </row>
    <row r="117" ht="15.6" spans="1:8">
      <c r="A117" s="34"/>
      <c r="B117" s="29">
        <v>78</v>
      </c>
      <c r="C117" s="148" t="s">
        <v>227</v>
      </c>
      <c r="D117" s="141">
        <f>D118+D130+D131+D132+D141+D133+D134+D138+D139+D140+D135+D136+D137</f>
        <v>6016</v>
      </c>
      <c r="E117" s="141">
        <f>E118+E130+E131+E132+E141+E133+E134+E138+E139+E140+E135+E136+E137</f>
        <v>7964</v>
      </c>
      <c r="F117" s="141">
        <f>F118+F130+F131+F132+F141+F133+F134+F138+F139+F140+F135+F136+F137</f>
        <v>7123</v>
      </c>
      <c r="G117" s="141"/>
      <c r="H117" s="143"/>
    </row>
    <row r="118" ht="15.6" spans="1:8">
      <c r="A118" s="34"/>
      <c r="B118" s="34"/>
      <c r="C118" s="22" t="s">
        <v>228</v>
      </c>
      <c r="D118" s="112">
        <f>SUM(D119:D129)</f>
        <v>3226</v>
      </c>
      <c r="E118" s="112">
        <f>SUM(E119:E129)</f>
        <v>4067</v>
      </c>
      <c r="F118" s="112">
        <f>SUM(F119:F129)</f>
        <v>3546</v>
      </c>
      <c r="G118" s="112">
        <v>212</v>
      </c>
      <c r="H118" s="143"/>
    </row>
    <row r="119" ht="15.6" spans="1:8">
      <c r="A119" s="34"/>
      <c r="B119" s="34"/>
      <c r="C119" s="22" t="s">
        <v>229</v>
      </c>
      <c r="D119" s="112">
        <v>1500</v>
      </c>
      <c r="E119" s="112">
        <v>1500</v>
      </c>
      <c r="F119" s="112">
        <v>1500</v>
      </c>
      <c r="G119" s="112"/>
      <c r="H119" s="143" t="s">
        <v>212</v>
      </c>
    </row>
    <row r="120" ht="15.6" spans="1:8">
      <c r="A120" s="34"/>
      <c r="B120" s="34"/>
      <c r="C120" s="22" t="s">
        <v>230</v>
      </c>
      <c r="D120" s="112">
        <v>500</v>
      </c>
      <c r="E120" s="112">
        <v>500</v>
      </c>
      <c r="F120" s="112">
        <v>500</v>
      </c>
      <c r="G120" s="112"/>
      <c r="H120" s="143" t="s">
        <v>231</v>
      </c>
    </row>
    <row r="121" ht="38" customHeight="1" spans="1:8">
      <c r="A121" s="34"/>
      <c r="B121" s="34"/>
      <c r="C121" s="22" t="s">
        <v>232</v>
      </c>
      <c r="D121" s="112">
        <v>300</v>
      </c>
      <c r="E121" s="112">
        <v>429</v>
      </c>
      <c r="F121" s="112">
        <v>429</v>
      </c>
      <c r="G121" s="112"/>
      <c r="H121" s="143" t="s">
        <v>233</v>
      </c>
    </row>
    <row r="122" ht="36" customHeight="1" spans="1:8">
      <c r="A122" s="34"/>
      <c r="B122" s="34"/>
      <c r="C122" s="22" t="s">
        <v>234</v>
      </c>
      <c r="D122" s="112">
        <v>72</v>
      </c>
      <c r="E122" s="112">
        <v>96</v>
      </c>
      <c r="F122" s="112">
        <v>96</v>
      </c>
      <c r="G122" s="112"/>
      <c r="H122" s="143" t="s">
        <v>235</v>
      </c>
    </row>
    <row r="123" ht="15.6" spans="1:8">
      <c r="A123" s="34"/>
      <c r="B123" s="34"/>
      <c r="C123" s="22" t="s">
        <v>236</v>
      </c>
      <c r="D123" s="112">
        <v>500</v>
      </c>
      <c r="E123" s="112">
        <v>500</v>
      </c>
      <c r="F123" s="112">
        <v>500</v>
      </c>
      <c r="G123" s="112"/>
      <c r="H123" s="153"/>
    </row>
    <row r="124" ht="35" customHeight="1" spans="1:8">
      <c r="A124" s="34"/>
      <c r="B124" s="34"/>
      <c r="C124" s="22" t="s">
        <v>237</v>
      </c>
      <c r="D124" s="112">
        <v>35</v>
      </c>
      <c r="E124" s="112">
        <v>40</v>
      </c>
      <c r="F124" s="112">
        <v>40</v>
      </c>
      <c r="G124" s="112"/>
      <c r="H124" s="153" t="s">
        <v>238</v>
      </c>
    </row>
    <row r="125" ht="34" customHeight="1" spans="1:8">
      <c r="A125" s="34"/>
      <c r="B125" s="34"/>
      <c r="C125" s="22" t="s">
        <v>239</v>
      </c>
      <c r="D125" s="112">
        <v>80</v>
      </c>
      <c r="E125" s="112">
        <v>200</v>
      </c>
      <c r="F125" s="112">
        <v>80</v>
      </c>
      <c r="G125" s="112"/>
      <c r="H125" s="153" t="s">
        <v>240</v>
      </c>
    </row>
    <row r="126" ht="15.6" spans="1:8">
      <c r="A126" s="34"/>
      <c r="B126" s="34"/>
      <c r="C126" s="22" t="s">
        <v>241</v>
      </c>
      <c r="D126" s="112">
        <v>79</v>
      </c>
      <c r="E126" s="112">
        <v>80</v>
      </c>
      <c r="F126" s="112">
        <v>79</v>
      </c>
      <c r="G126" s="112"/>
      <c r="H126" s="153"/>
    </row>
    <row r="127" ht="20" customHeight="1" spans="1:8">
      <c r="A127" s="34"/>
      <c r="B127" s="34"/>
      <c r="C127" s="22" t="s">
        <v>242</v>
      </c>
      <c r="D127" s="112">
        <v>60</v>
      </c>
      <c r="E127" s="112">
        <v>60</v>
      </c>
      <c r="F127" s="112">
        <v>60</v>
      </c>
      <c r="G127" s="112"/>
      <c r="H127" s="153"/>
    </row>
    <row r="128" ht="28.8" spans="1:8">
      <c r="A128" s="34"/>
      <c r="B128" s="34"/>
      <c r="C128" s="22" t="s">
        <v>243</v>
      </c>
      <c r="D128" s="112"/>
      <c r="E128" s="112">
        <v>162</v>
      </c>
      <c r="F128" s="112">
        <v>162</v>
      </c>
      <c r="G128" s="112"/>
      <c r="H128" s="152" t="s">
        <v>244</v>
      </c>
    </row>
    <row r="129" ht="41" customHeight="1" spans="1:8">
      <c r="A129" s="34"/>
      <c r="B129" s="34"/>
      <c r="C129" s="22" t="s">
        <v>245</v>
      </c>
      <c r="D129" s="112">
        <v>100</v>
      </c>
      <c r="E129" s="112">
        <v>500</v>
      </c>
      <c r="F129" s="112">
        <v>100</v>
      </c>
      <c r="G129" s="112"/>
      <c r="H129" s="143" t="s">
        <v>246</v>
      </c>
    </row>
    <row r="130" ht="15.6" spans="1:8">
      <c r="A130" s="34"/>
      <c r="B130" s="34"/>
      <c r="C130" s="22" t="s">
        <v>247</v>
      </c>
      <c r="D130" s="112">
        <v>270</v>
      </c>
      <c r="E130" s="112">
        <v>340</v>
      </c>
      <c r="F130" s="112">
        <v>270</v>
      </c>
      <c r="G130" s="112">
        <v>206</v>
      </c>
      <c r="H130" s="143" t="s">
        <v>248</v>
      </c>
    </row>
    <row r="131" ht="44" customHeight="1" spans="1:8">
      <c r="A131" s="34"/>
      <c r="B131" s="34"/>
      <c r="C131" s="22" t="s">
        <v>249</v>
      </c>
      <c r="D131" s="112">
        <v>1700</v>
      </c>
      <c r="E131" s="112">
        <v>1700</v>
      </c>
      <c r="F131" s="112">
        <v>1700</v>
      </c>
      <c r="G131" s="112">
        <v>211</v>
      </c>
      <c r="H131" s="143" t="s">
        <v>250</v>
      </c>
    </row>
    <row r="132" ht="49" customHeight="1" spans="1:8">
      <c r="A132" s="34"/>
      <c r="B132" s="34"/>
      <c r="C132" s="22" t="s">
        <v>251</v>
      </c>
      <c r="D132" s="112">
        <v>270</v>
      </c>
      <c r="E132" s="112">
        <v>448</v>
      </c>
      <c r="F132" s="112">
        <v>448</v>
      </c>
      <c r="G132" s="112">
        <v>201</v>
      </c>
      <c r="H132" s="143" t="s">
        <v>252</v>
      </c>
    </row>
    <row r="133" ht="51" customHeight="1" spans="1:8">
      <c r="A133" s="34"/>
      <c r="B133" s="34"/>
      <c r="C133" s="22" t="s">
        <v>253</v>
      </c>
      <c r="D133" s="112">
        <v>100</v>
      </c>
      <c r="E133" s="112">
        <v>50</v>
      </c>
      <c r="F133" s="112">
        <v>50</v>
      </c>
      <c r="G133" s="112">
        <v>211</v>
      </c>
      <c r="H133" s="143" t="s">
        <v>254</v>
      </c>
    </row>
    <row r="134" ht="33" customHeight="1" spans="1:8">
      <c r="A134" s="34"/>
      <c r="B134" s="34"/>
      <c r="C134" s="22" t="s">
        <v>255</v>
      </c>
      <c r="D134" s="112">
        <v>200</v>
      </c>
      <c r="E134" s="112">
        <v>200</v>
      </c>
      <c r="F134" s="112">
        <v>200</v>
      </c>
      <c r="G134" s="112">
        <v>201</v>
      </c>
      <c r="H134" s="143" t="s">
        <v>256</v>
      </c>
    </row>
    <row r="135" ht="104" customHeight="1" spans="1:8">
      <c r="A135" s="34"/>
      <c r="B135" s="34"/>
      <c r="C135" s="22" t="s">
        <v>257</v>
      </c>
      <c r="D135" s="112"/>
      <c r="E135" s="112">
        <v>80</v>
      </c>
      <c r="F135" s="112">
        <v>80</v>
      </c>
      <c r="G135" s="112">
        <v>206</v>
      </c>
      <c r="H135" s="143" t="s">
        <v>258</v>
      </c>
    </row>
    <row r="136" ht="56" customHeight="1" spans="1:8">
      <c r="A136" s="34"/>
      <c r="B136" s="34"/>
      <c r="C136" s="22" t="s">
        <v>259</v>
      </c>
      <c r="D136" s="112"/>
      <c r="E136" s="112">
        <v>29</v>
      </c>
      <c r="F136" s="112">
        <v>29</v>
      </c>
      <c r="G136" s="112">
        <v>206</v>
      </c>
      <c r="H136" s="143" t="s">
        <v>260</v>
      </c>
    </row>
    <row r="137" ht="56" customHeight="1" spans="1:8">
      <c r="A137" s="34"/>
      <c r="B137" s="34"/>
      <c r="C137" s="22" t="s">
        <v>261</v>
      </c>
      <c r="D137" s="112"/>
      <c r="E137" s="112">
        <v>450</v>
      </c>
      <c r="F137" s="112">
        <v>200</v>
      </c>
      <c r="G137" s="112">
        <v>206</v>
      </c>
      <c r="H137" s="143" t="s">
        <v>262</v>
      </c>
    </row>
    <row r="138" ht="29" customHeight="1" spans="1:8">
      <c r="A138" s="34"/>
      <c r="B138" s="34"/>
      <c r="C138" s="22" t="s">
        <v>263</v>
      </c>
      <c r="D138" s="112">
        <v>50</v>
      </c>
      <c r="E138" s="112">
        <v>100</v>
      </c>
      <c r="F138" s="112">
        <v>100</v>
      </c>
      <c r="G138" s="112">
        <v>208</v>
      </c>
      <c r="H138" s="143" t="s">
        <v>264</v>
      </c>
    </row>
    <row r="139" ht="15.6" spans="1:8">
      <c r="A139" s="34"/>
      <c r="B139" s="34"/>
      <c r="C139" s="22" t="s">
        <v>265</v>
      </c>
      <c r="D139" s="112">
        <v>50</v>
      </c>
      <c r="E139" s="112">
        <v>300</v>
      </c>
      <c r="F139" s="112">
        <v>300</v>
      </c>
      <c r="G139" s="112">
        <v>212</v>
      </c>
      <c r="H139" s="143" t="s">
        <v>266</v>
      </c>
    </row>
    <row r="140" ht="47" customHeight="1" spans="1:8">
      <c r="A140" s="34"/>
      <c r="B140" s="34"/>
      <c r="C140" s="22" t="s">
        <v>267</v>
      </c>
      <c r="D140" s="112"/>
      <c r="E140" s="112">
        <v>100</v>
      </c>
      <c r="F140" s="112">
        <v>100</v>
      </c>
      <c r="G140" s="112">
        <v>201</v>
      </c>
      <c r="H140" s="152" t="s">
        <v>268</v>
      </c>
    </row>
    <row r="141" ht="30" customHeight="1" spans="1:8">
      <c r="A141" s="34"/>
      <c r="B141" s="34"/>
      <c r="C141" s="22" t="s">
        <v>269</v>
      </c>
      <c r="D141" s="112">
        <v>150</v>
      </c>
      <c r="E141" s="112">
        <v>100</v>
      </c>
      <c r="F141" s="112">
        <v>100</v>
      </c>
      <c r="G141" s="112">
        <v>212</v>
      </c>
      <c r="H141" s="143" t="s">
        <v>270</v>
      </c>
    </row>
    <row r="142" ht="15.6" spans="1:8">
      <c r="A142" s="34"/>
      <c r="B142" s="34">
        <v>79</v>
      </c>
      <c r="C142" s="22" t="s">
        <v>271</v>
      </c>
      <c r="D142" s="112">
        <v>7000</v>
      </c>
      <c r="E142" s="112">
        <v>7000</v>
      </c>
      <c r="F142" s="112">
        <v>6000</v>
      </c>
      <c r="G142" s="112">
        <v>215</v>
      </c>
      <c r="H142" s="143" t="s">
        <v>272</v>
      </c>
    </row>
    <row r="143" ht="15.6" spans="1:8">
      <c r="A143" s="34"/>
      <c r="B143" s="34">
        <v>80</v>
      </c>
      <c r="C143" s="22" t="s">
        <v>273</v>
      </c>
      <c r="D143" s="112">
        <v>3000</v>
      </c>
      <c r="E143" s="112">
        <v>3000</v>
      </c>
      <c r="F143" s="112">
        <v>3000</v>
      </c>
      <c r="G143" s="112">
        <v>217</v>
      </c>
      <c r="H143" s="143" t="s">
        <v>212</v>
      </c>
    </row>
    <row r="144" ht="56" customHeight="1" spans="1:8">
      <c r="A144" s="154"/>
      <c r="B144" s="34">
        <v>81</v>
      </c>
      <c r="C144" s="22" t="s">
        <v>274</v>
      </c>
      <c r="D144" s="112">
        <v>92</v>
      </c>
      <c r="E144" s="112">
        <v>113</v>
      </c>
      <c r="F144" s="112">
        <v>80</v>
      </c>
      <c r="G144" s="112">
        <v>201</v>
      </c>
      <c r="H144" s="143" t="s">
        <v>275</v>
      </c>
    </row>
    <row r="145" ht="49" customHeight="1" spans="1:8">
      <c r="A145" s="155"/>
      <c r="B145" s="34">
        <v>82</v>
      </c>
      <c r="C145" s="22" t="s">
        <v>276</v>
      </c>
      <c r="D145" s="112">
        <v>300</v>
      </c>
      <c r="E145" s="112">
        <v>800</v>
      </c>
      <c r="F145" s="112">
        <v>400</v>
      </c>
      <c r="G145" s="112">
        <v>212</v>
      </c>
      <c r="H145" s="143" t="s">
        <v>277</v>
      </c>
    </row>
    <row r="146" ht="34" customHeight="1" spans="1:8">
      <c r="A146" s="155"/>
      <c r="B146" s="34">
        <v>83</v>
      </c>
      <c r="C146" s="22" t="s">
        <v>278</v>
      </c>
      <c r="D146" s="156">
        <v>560</v>
      </c>
      <c r="E146" s="112">
        <v>300</v>
      </c>
      <c r="F146" s="112">
        <v>300</v>
      </c>
      <c r="G146" s="157" t="s">
        <v>279</v>
      </c>
      <c r="H146" s="143" t="s">
        <v>280</v>
      </c>
    </row>
    <row r="147" ht="22" customHeight="1" spans="1:8">
      <c r="A147" s="155"/>
      <c r="B147" s="34">
        <v>84</v>
      </c>
      <c r="C147" s="22" t="s">
        <v>281</v>
      </c>
      <c r="D147" s="158"/>
      <c r="E147" s="112">
        <v>300</v>
      </c>
      <c r="F147" s="112">
        <v>300</v>
      </c>
      <c r="G147" s="157" t="s">
        <v>282</v>
      </c>
      <c r="H147" s="143" t="s">
        <v>283</v>
      </c>
    </row>
    <row r="148" ht="85" customHeight="1" spans="1:8">
      <c r="A148" s="34"/>
      <c r="B148" s="34">
        <v>85</v>
      </c>
      <c r="C148" s="22" t="s">
        <v>284</v>
      </c>
      <c r="D148" s="112">
        <v>50</v>
      </c>
      <c r="E148" s="112">
        <v>161</v>
      </c>
      <c r="F148" s="112">
        <v>161</v>
      </c>
      <c r="G148" s="112">
        <v>224</v>
      </c>
      <c r="H148" s="152" t="s">
        <v>285</v>
      </c>
    </row>
    <row r="149" ht="22" customHeight="1" spans="1:8">
      <c r="A149" s="34"/>
      <c r="B149" s="34">
        <v>86</v>
      </c>
      <c r="C149" s="22" t="s">
        <v>286</v>
      </c>
      <c r="D149" s="112"/>
      <c r="E149" s="112">
        <v>100</v>
      </c>
      <c r="F149" s="112">
        <v>100</v>
      </c>
      <c r="G149" s="112">
        <v>215</v>
      </c>
      <c r="H149" s="159" t="s">
        <v>287</v>
      </c>
    </row>
    <row r="150" ht="15.6" spans="1:8">
      <c r="A150" s="34"/>
      <c r="B150" s="34">
        <v>87</v>
      </c>
      <c r="C150" s="22" t="s">
        <v>288</v>
      </c>
      <c r="D150" s="112">
        <v>100</v>
      </c>
      <c r="E150" s="112">
        <v>20</v>
      </c>
      <c r="F150" s="112">
        <v>20</v>
      </c>
      <c r="G150" s="112">
        <v>211</v>
      </c>
      <c r="H150" s="153"/>
    </row>
    <row r="151" ht="15.6" spans="1:8">
      <c r="A151" s="34"/>
      <c r="B151" s="34">
        <v>88</v>
      </c>
      <c r="C151" s="22" t="s">
        <v>289</v>
      </c>
      <c r="D151" s="112">
        <v>1000</v>
      </c>
      <c r="E151" s="112">
        <v>0</v>
      </c>
      <c r="F151" s="112">
        <v>0</v>
      </c>
      <c r="G151" s="160">
        <v>208</v>
      </c>
      <c r="H151" s="161" t="s">
        <v>226</v>
      </c>
    </row>
    <row r="152" ht="29" customHeight="1" spans="1:8">
      <c r="A152" s="155"/>
      <c r="B152" s="34">
        <v>89</v>
      </c>
      <c r="C152" s="22" t="s">
        <v>290</v>
      </c>
      <c r="D152" s="158"/>
      <c r="E152" s="112">
        <v>80</v>
      </c>
      <c r="F152" s="112">
        <v>80</v>
      </c>
      <c r="G152" s="157" t="s">
        <v>291</v>
      </c>
      <c r="H152" s="143" t="s">
        <v>292</v>
      </c>
    </row>
    <row r="153" ht="23" customHeight="1" spans="1:8">
      <c r="A153" s="34"/>
      <c r="B153" s="34">
        <v>90</v>
      </c>
      <c r="C153" s="22" t="s">
        <v>293</v>
      </c>
      <c r="D153" s="112">
        <v>500</v>
      </c>
      <c r="E153" s="112">
        <v>500</v>
      </c>
      <c r="F153" s="112">
        <v>500</v>
      </c>
      <c r="G153" s="112">
        <v>227</v>
      </c>
      <c r="H153" s="143" t="s">
        <v>294</v>
      </c>
    </row>
  </sheetData>
  <autoFilter ref="A2:H153">
    <extLst/>
  </autoFilter>
  <mergeCells count="7">
    <mergeCell ref="A3:A4"/>
    <mergeCell ref="B3:B4"/>
    <mergeCell ref="C3:C4"/>
    <mergeCell ref="D146:D147"/>
    <mergeCell ref="H3:H4"/>
    <mergeCell ref="H92:H104"/>
    <mergeCell ref="A1:H2"/>
  </mergeCells>
  <printOptions horizontalCentered="1" gridLines="1"/>
  <pageMargins left="0.236111111111111" right="0.196527777777778" top="0.38125" bottom="0.432638888888889" header="0.314583333333333" footer="0.314583333333333"/>
  <pageSetup paperSize="9" scale="70" firstPageNumber="13" orientation="landscape" useFirstPageNumber="1" horizontalDpi="600"/>
  <headerFooter>
    <oddFooter>&amp;C&amp;P</oddFooter>
  </headerFooter>
  <ignoredErrors>
    <ignoredError sqref="G146:G147" numberStoredAsText="1"/>
    <ignoredError sqref="E58 E7" formula="1"/>
    <ignoredError sqref="D118:E118 D58 D74:F74"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35"/>
  <sheetViews>
    <sheetView workbookViewId="0">
      <selection activeCell="R24" sqref="R24"/>
    </sheetView>
  </sheetViews>
  <sheetFormatPr defaultColWidth="9" defaultRowHeight="14.4"/>
  <sheetData>
    <row r="1" spans="1:14">
      <c r="A1" s="35" t="s">
        <v>295</v>
      </c>
      <c r="B1" s="101"/>
      <c r="C1" s="101"/>
      <c r="D1" s="101"/>
      <c r="E1" s="101"/>
      <c r="F1" s="101"/>
      <c r="G1" s="101"/>
      <c r="H1" s="101"/>
      <c r="I1" s="101"/>
      <c r="J1" s="101"/>
      <c r="K1" s="101"/>
      <c r="L1" s="101"/>
      <c r="M1" s="101"/>
      <c r="N1" s="101"/>
    </row>
    <row r="2" spans="1:14">
      <c r="A2" s="101"/>
      <c r="B2" s="101"/>
      <c r="C2" s="101"/>
      <c r="D2" s="101"/>
      <c r="E2" s="101"/>
      <c r="F2" s="101"/>
      <c r="G2" s="101"/>
      <c r="H2" s="101"/>
      <c r="I2" s="101"/>
      <c r="J2" s="101"/>
      <c r="K2" s="101"/>
      <c r="L2" s="101"/>
      <c r="M2" s="101"/>
      <c r="N2" s="101"/>
    </row>
    <row r="3" spans="1:14">
      <c r="A3" s="101"/>
      <c r="B3" s="101"/>
      <c r="C3" s="101"/>
      <c r="D3" s="101"/>
      <c r="E3" s="101"/>
      <c r="F3" s="101"/>
      <c r="G3" s="101"/>
      <c r="H3" s="101"/>
      <c r="I3" s="101"/>
      <c r="J3" s="101"/>
      <c r="K3" s="101"/>
      <c r="L3" s="101"/>
      <c r="M3" s="101"/>
      <c r="N3" s="101"/>
    </row>
    <row r="4" spans="1:14">
      <c r="A4" s="101"/>
      <c r="B4" s="101"/>
      <c r="C4" s="101"/>
      <c r="D4" s="101"/>
      <c r="E4" s="101"/>
      <c r="F4" s="101"/>
      <c r="G4" s="101"/>
      <c r="H4" s="101"/>
      <c r="I4" s="101"/>
      <c r="J4" s="101"/>
      <c r="K4" s="101"/>
      <c r="L4" s="101"/>
      <c r="M4" s="101"/>
      <c r="N4" s="101"/>
    </row>
    <row r="5" spans="1:14">
      <c r="A5" s="101"/>
      <c r="B5" s="101"/>
      <c r="C5" s="101"/>
      <c r="D5" s="101"/>
      <c r="E5" s="101"/>
      <c r="F5" s="101"/>
      <c r="G5" s="101"/>
      <c r="H5" s="101"/>
      <c r="I5" s="101"/>
      <c r="J5" s="101"/>
      <c r="K5" s="101"/>
      <c r="L5" s="101"/>
      <c r="M5" s="101"/>
      <c r="N5" s="101"/>
    </row>
    <row r="6" spans="1:14">
      <c r="A6" s="101"/>
      <c r="B6" s="101"/>
      <c r="C6" s="101"/>
      <c r="D6" s="101"/>
      <c r="E6" s="101"/>
      <c r="F6" s="101"/>
      <c r="G6" s="101"/>
      <c r="H6" s="101"/>
      <c r="I6" s="101"/>
      <c r="J6" s="101"/>
      <c r="K6" s="101"/>
      <c r="L6" s="101"/>
      <c r="M6" s="101"/>
      <c r="N6" s="101"/>
    </row>
    <row r="7" spans="1:14">
      <c r="A7" s="101"/>
      <c r="B7" s="101"/>
      <c r="C7" s="101"/>
      <c r="D7" s="101"/>
      <c r="E7" s="101"/>
      <c r="F7" s="101"/>
      <c r="G7" s="101"/>
      <c r="H7" s="101"/>
      <c r="I7" s="101"/>
      <c r="J7" s="101"/>
      <c r="K7" s="101"/>
      <c r="L7" s="101"/>
      <c r="M7" s="101"/>
      <c r="N7" s="101"/>
    </row>
    <row r="8" spans="1:14">
      <c r="A8" s="101"/>
      <c r="B8" s="101"/>
      <c r="C8" s="101"/>
      <c r="D8" s="101"/>
      <c r="E8" s="101"/>
      <c r="F8" s="101"/>
      <c r="G8" s="101"/>
      <c r="H8" s="101"/>
      <c r="I8" s="101"/>
      <c r="J8" s="101"/>
      <c r="K8" s="101"/>
      <c r="L8" s="101"/>
      <c r="M8" s="101"/>
      <c r="N8" s="101"/>
    </row>
    <row r="9" spans="1:14">
      <c r="A9" s="101"/>
      <c r="B9" s="101"/>
      <c r="C9" s="101"/>
      <c r="D9" s="101"/>
      <c r="E9" s="101"/>
      <c r="F9" s="101"/>
      <c r="G9" s="101"/>
      <c r="H9" s="101"/>
      <c r="I9" s="101"/>
      <c r="J9" s="101"/>
      <c r="K9" s="101"/>
      <c r="L9" s="101"/>
      <c r="M9" s="101"/>
      <c r="N9" s="101"/>
    </row>
    <row r="10" spans="1:14">
      <c r="A10" s="101"/>
      <c r="B10" s="101"/>
      <c r="C10" s="101"/>
      <c r="D10" s="101"/>
      <c r="E10" s="101"/>
      <c r="F10" s="101"/>
      <c r="G10" s="101"/>
      <c r="H10" s="101"/>
      <c r="I10" s="101"/>
      <c r="J10" s="101"/>
      <c r="K10" s="101"/>
      <c r="L10" s="101"/>
      <c r="M10" s="101"/>
      <c r="N10" s="101"/>
    </row>
    <row r="11" spans="1:14">
      <c r="A11" s="101"/>
      <c r="B11" s="101"/>
      <c r="C11" s="101"/>
      <c r="D11" s="101"/>
      <c r="E11" s="101"/>
      <c r="F11" s="101"/>
      <c r="G11" s="101"/>
      <c r="H11" s="101"/>
      <c r="I11" s="101"/>
      <c r="J11" s="101"/>
      <c r="K11" s="101"/>
      <c r="L11" s="101"/>
      <c r="M11" s="101"/>
      <c r="N11" s="101"/>
    </row>
    <row r="12" spans="1:14">
      <c r="A12" s="101"/>
      <c r="B12" s="101"/>
      <c r="C12" s="101"/>
      <c r="D12" s="101"/>
      <c r="E12" s="101"/>
      <c r="F12" s="101"/>
      <c r="G12" s="101"/>
      <c r="H12" s="101"/>
      <c r="I12" s="101"/>
      <c r="J12" s="101"/>
      <c r="K12" s="101"/>
      <c r="L12" s="101"/>
      <c r="M12" s="101"/>
      <c r="N12" s="101"/>
    </row>
    <row r="13" spans="1:14">
      <c r="A13" s="101"/>
      <c r="B13" s="101"/>
      <c r="C13" s="101"/>
      <c r="D13" s="101"/>
      <c r="E13" s="101"/>
      <c r="F13" s="101"/>
      <c r="G13" s="101"/>
      <c r="H13" s="101"/>
      <c r="I13" s="101"/>
      <c r="J13" s="101"/>
      <c r="K13" s="101"/>
      <c r="L13" s="101"/>
      <c r="M13" s="101"/>
      <c r="N13" s="101"/>
    </row>
    <row r="14" spans="1:14">
      <c r="A14" s="101"/>
      <c r="B14" s="101"/>
      <c r="C14" s="101"/>
      <c r="D14" s="101"/>
      <c r="E14" s="101"/>
      <c r="F14" s="101"/>
      <c r="G14" s="101"/>
      <c r="H14" s="101"/>
      <c r="I14" s="101"/>
      <c r="J14" s="101"/>
      <c r="K14" s="101"/>
      <c r="L14" s="101"/>
      <c r="M14" s="101"/>
      <c r="N14" s="101"/>
    </row>
    <row r="15" spans="1:14">
      <c r="A15" s="101"/>
      <c r="B15" s="101"/>
      <c r="C15" s="101"/>
      <c r="D15" s="101"/>
      <c r="E15" s="101"/>
      <c r="F15" s="101"/>
      <c r="G15" s="101"/>
      <c r="H15" s="101"/>
      <c r="I15" s="101"/>
      <c r="J15" s="101"/>
      <c r="K15" s="101"/>
      <c r="L15" s="101"/>
      <c r="M15" s="101"/>
      <c r="N15" s="101"/>
    </row>
    <row r="16" spans="1:14">
      <c r="A16" s="101"/>
      <c r="B16" s="101"/>
      <c r="C16" s="101"/>
      <c r="D16" s="101"/>
      <c r="E16" s="101"/>
      <c r="F16" s="101"/>
      <c r="G16" s="101"/>
      <c r="H16" s="101"/>
      <c r="I16" s="101"/>
      <c r="J16" s="101"/>
      <c r="K16" s="101"/>
      <c r="L16" s="101"/>
      <c r="M16" s="101"/>
      <c r="N16" s="101"/>
    </row>
    <row r="17" spans="1:14">
      <c r="A17" s="101"/>
      <c r="B17" s="101"/>
      <c r="C17" s="101"/>
      <c r="D17" s="101"/>
      <c r="E17" s="101"/>
      <c r="F17" s="101"/>
      <c r="G17" s="101"/>
      <c r="H17" s="101"/>
      <c r="I17" s="101"/>
      <c r="J17" s="101"/>
      <c r="K17" s="101"/>
      <c r="L17" s="101"/>
      <c r="M17" s="101"/>
      <c r="N17" s="101"/>
    </row>
    <row r="18" spans="1:14">
      <c r="A18" s="101"/>
      <c r="B18" s="101"/>
      <c r="C18" s="101"/>
      <c r="D18" s="101"/>
      <c r="E18" s="101"/>
      <c r="F18" s="101"/>
      <c r="G18" s="101"/>
      <c r="H18" s="101"/>
      <c r="I18" s="101"/>
      <c r="J18" s="101"/>
      <c r="K18" s="101"/>
      <c r="L18" s="101"/>
      <c r="M18" s="101"/>
      <c r="N18" s="101"/>
    </row>
    <row r="19" spans="1:14">
      <c r="A19" s="101"/>
      <c r="B19" s="101"/>
      <c r="C19" s="101"/>
      <c r="D19" s="101"/>
      <c r="E19" s="101"/>
      <c r="F19" s="101"/>
      <c r="G19" s="101"/>
      <c r="H19" s="101"/>
      <c r="I19" s="101"/>
      <c r="J19" s="101"/>
      <c r="K19" s="101"/>
      <c r="L19" s="101"/>
      <c r="M19" s="101"/>
      <c r="N19" s="101"/>
    </row>
    <row r="20" spans="1:14">
      <c r="A20" s="101"/>
      <c r="B20" s="101"/>
      <c r="C20" s="101"/>
      <c r="D20" s="101"/>
      <c r="E20" s="101"/>
      <c r="F20" s="101"/>
      <c r="G20" s="101"/>
      <c r="H20" s="101"/>
      <c r="I20" s="101"/>
      <c r="J20" s="101"/>
      <c r="K20" s="101"/>
      <c r="L20" s="101"/>
      <c r="M20" s="101"/>
      <c r="N20" s="101"/>
    </row>
    <row r="21" spans="1:14">
      <c r="A21" s="101"/>
      <c r="B21" s="101"/>
      <c r="C21" s="101"/>
      <c r="D21" s="101"/>
      <c r="E21" s="101"/>
      <c r="F21" s="101"/>
      <c r="G21" s="101"/>
      <c r="H21" s="101"/>
      <c r="I21" s="101"/>
      <c r="J21" s="101"/>
      <c r="K21" s="101"/>
      <c r="L21" s="101"/>
      <c r="M21" s="101"/>
      <c r="N21" s="101"/>
    </row>
    <row r="22" spans="1:14">
      <c r="A22" s="101"/>
      <c r="B22" s="101"/>
      <c r="C22" s="101"/>
      <c r="D22" s="101"/>
      <c r="E22" s="101"/>
      <c r="F22" s="101"/>
      <c r="G22" s="101"/>
      <c r="H22" s="101"/>
      <c r="I22" s="101"/>
      <c r="J22" s="101"/>
      <c r="K22" s="101"/>
      <c r="L22" s="101"/>
      <c r="M22" s="101"/>
      <c r="N22" s="101"/>
    </row>
    <row r="23" spans="1:14">
      <c r="A23" s="101"/>
      <c r="B23" s="101"/>
      <c r="C23" s="101"/>
      <c r="D23" s="101"/>
      <c r="E23" s="101"/>
      <c r="F23" s="101"/>
      <c r="G23" s="101"/>
      <c r="H23" s="101"/>
      <c r="I23" s="101"/>
      <c r="J23" s="101"/>
      <c r="K23" s="101"/>
      <c r="L23" s="101"/>
      <c r="M23" s="101"/>
      <c r="N23" s="101"/>
    </row>
    <row r="24" spans="1:14">
      <c r="A24" s="101"/>
      <c r="B24" s="101"/>
      <c r="C24" s="101"/>
      <c r="D24" s="101"/>
      <c r="E24" s="101"/>
      <c r="F24" s="101"/>
      <c r="G24" s="101"/>
      <c r="H24" s="101"/>
      <c r="I24" s="101"/>
      <c r="J24" s="101"/>
      <c r="K24" s="101"/>
      <c r="L24" s="101"/>
      <c r="M24" s="101"/>
      <c r="N24" s="101"/>
    </row>
    <row r="25" spans="1:14">
      <c r="A25" s="101"/>
      <c r="B25" s="101"/>
      <c r="C25" s="101"/>
      <c r="D25" s="101"/>
      <c r="E25" s="101"/>
      <c r="F25" s="101"/>
      <c r="G25" s="101"/>
      <c r="H25" s="101"/>
      <c r="I25" s="101"/>
      <c r="J25" s="101"/>
      <c r="K25" s="101"/>
      <c r="L25" s="101"/>
      <c r="M25" s="101"/>
      <c r="N25" s="101"/>
    </row>
    <row r="26" spans="1:14">
      <c r="A26" s="101"/>
      <c r="B26" s="101"/>
      <c r="C26" s="101"/>
      <c r="D26" s="101"/>
      <c r="E26" s="101"/>
      <c r="F26" s="101"/>
      <c r="G26" s="101"/>
      <c r="H26" s="101"/>
      <c r="I26" s="101"/>
      <c r="J26" s="101"/>
      <c r="K26" s="101"/>
      <c r="L26" s="101"/>
      <c r="M26" s="101"/>
      <c r="N26" s="101"/>
    </row>
    <row r="27" spans="1:14">
      <c r="A27" s="101"/>
      <c r="B27" s="101"/>
      <c r="C27" s="101"/>
      <c r="D27" s="101"/>
      <c r="E27" s="101"/>
      <c r="F27" s="101"/>
      <c r="G27" s="101"/>
      <c r="H27" s="101"/>
      <c r="I27" s="101"/>
      <c r="J27" s="101"/>
      <c r="K27" s="101"/>
      <c r="L27" s="101"/>
      <c r="M27" s="101"/>
      <c r="N27" s="101"/>
    </row>
    <row r="28" spans="1:14">
      <c r="A28" s="101"/>
      <c r="B28" s="101"/>
      <c r="C28" s="101"/>
      <c r="D28" s="101"/>
      <c r="E28" s="101"/>
      <c r="F28" s="101"/>
      <c r="G28" s="101"/>
      <c r="H28" s="101"/>
      <c r="I28" s="101"/>
      <c r="J28" s="101"/>
      <c r="K28" s="101"/>
      <c r="L28" s="101"/>
      <c r="M28" s="101"/>
      <c r="N28" s="101"/>
    </row>
    <row r="29" spans="1:14">
      <c r="A29" s="101"/>
      <c r="B29" s="101"/>
      <c r="C29" s="101"/>
      <c r="D29" s="101"/>
      <c r="E29" s="101"/>
      <c r="F29" s="101"/>
      <c r="G29" s="101"/>
      <c r="H29" s="101"/>
      <c r="I29" s="101"/>
      <c r="J29" s="101"/>
      <c r="K29" s="101"/>
      <c r="L29" s="101"/>
      <c r="M29" s="101"/>
      <c r="N29" s="101"/>
    </row>
    <row r="30" spans="1:14">
      <c r="A30" s="101"/>
      <c r="B30" s="101"/>
      <c r="C30" s="101"/>
      <c r="D30" s="101"/>
      <c r="E30" s="101"/>
      <c r="F30" s="101"/>
      <c r="G30" s="101"/>
      <c r="H30" s="101"/>
      <c r="I30" s="101"/>
      <c r="J30" s="101"/>
      <c r="K30" s="101"/>
      <c r="L30" s="101"/>
      <c r="M30" s="101"/>
      <c r="N30" s="101"/>
    </row>
    <row r="31" spans="1:14">
      <c r="A31" s="101"/>
      <c r="B31" s="101"/>
      <c r="C31" s="101"/>
      <c r="D31" s="101"/>
      <c r="E31" s="101"/>
      <c r="F31" s="101"/>
      <c r="G31" s="101"/>
      <c r="H31" s="101"/>
      <c r="I31" s="101"/>
      <c r="J31" s="101"/>
      <c r="K31" s="101"/>
      <c r="L31" s="101"/>
      <c r="M31" s="101"/>
      <c r="N31" s="101"/>
    </row>
    <row r="32" spans="1:14">
      <c r="A32" s="101"/>
      <c r="B32" s="101"/>
      <c r="C32" s="101"/>
      <c r="D32" s="101"/>
      <c r="E32" s="101"/>
      <c r="F32" s="101"/>
      <c r="G32" s="101"/>
      <c r="H32" s="101"/>
      <c r="I32" s="101"/>
      <c r="J32" s="101"/>
      <c r="K32" s="101"/>
      <c r="L32" s="101"/>
      <c r="M32" s="101"/>
      <c r="N32" s="101"/>
    </row>
    <row r="33" spans="1:14">
      <c r="A33" s="101"/>
      <c r="B33" s="101"/>
      <c r="C33" s="101"/>
      <c r="D33" s="101"/>
      <c r="E33" s="101"/>
      <c r="F33" s="101"/>
      <c r="G33" s="101"/>
      <c r="H33" s="101"/>
      <c r="I33" s="101"/>
      <c r="J33" s="101"/>
      <c r="K33" s="101"/>
      <c r="L33" s="101"/>
      <c r="M33" s="101"/>
      <c r="N33" s="101"/>
    </row>
    <row r="34" spans="1:14">
      <c r="A34" s="101"/>
      <c r="B34" s="101"/>
      <c r="C34" s="101"/>
      <c r="D34" s="101"/>
      <c r="E34" s="101"/>
      <c r="F34" s="101"/>
      <c r="G34" s="101"/>
      <c r="H34" s="101"/>
      <c r="I34" s="101"/>
      <c r="J34" s="101"/>
      <c r="K34" s="101"/>
      <c r="L34" s="101"/>
      <c r="M34" s="101"/>
      <c r="N34" s="101"/>
    </row>
    <row r="35" spans="1:14">
      <c r="A35" s="101"/>
      <c r="B35" s="101"/>
      <c r="C35" s="101"/>
      <c r="D35" s="101"/>
      <c r="E35" s="101"/>
      <c r="F35" s="101"/>
      <c r="G35" s="101"/>
      <c r="H35" s="101"/>
      <c r="I35" s="101"/>
      <c r="J35" s="101"/>
      <c r="K35" s="101"/>
      <c r="L35" s="101"/>
      <c r="M35" s="101"/>
      <c r="N35" s="101"/>
    </row>
  </sheetData>
  <mergeCells count="1">
    <mergeCell ref="A1:N35"/>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C8" sqref="C8:C9"/>
    </sheetView>
  </sheetViews>
  <sheetFormatPr defaultColWidth="9" defaultRowHeight="14.4" outlineLevelCol="7"/>
  <cols>
    <col min="1" max="1" width="5.5" customWidth="1"/>
    <col min="2" max="2" width="23.75" customWidth="1"/>
    <col min="3" max="3" width="21.3796296296296" customWidth="1"/>
    <col min="4" max="4" width="14.25" customWidth="1"/>
    <col min="5" max="5" width="16.8796296296296" customWidth="1"/>
    <col min="6" max="6" width="18.8796296296296" customWidth="1"/>
    <col min="7" max="7" width="3.37962962962963" customWidth="1"/>
    <col min="8" max="8" width="25.5" customWidth="1"/>
    <col min="14" max="14" width="12.6296296296296"/>
  </cols>
  <sheetData>
    <row r="1" ht="45" customHeight="1" spans="1:8">
      <c r="A1" s="37" t="s">
        <v>296</v>
      </c>
      <c r="B1" s="37"/>
      <c r="C1" s="37"/>
      <c r="D1" s="37"/>
      <c r="E1" s="37"/>
      <c r="F1" s="37"/>
      <c r="G1" s="37"/>
      <c r="H1" s="37"/>
    </row>
    <row r="2" ht="12.75" customHeight="1" spans="1:8">
      <c r="A2" s="38"/>
      <c r="B2" s="39"/>
      <c r="C2" s="38"/>
      <c r="D2" s="38"/>
      <c r="E2" s="38"/>
      <c r="F2" s="38"/>
      <c r="H2" s="40" t="s">
        <v>297</v>
      </c>
    </row>
    <row r="3" ht="35.25" customHeight="1" spans="1:8">
      <c r="A3" s="41" t="s">
        <v>298</v>
      </c>
      <c r="B3" s="41"/>
      <c r="C3" s="41"/>
      <c r="D3" s="41"/>
      <c r="E3" s="41"/>
      <c r="F3" s="41"/>
      <c r="G3" s="41"/>
      <c r="H3" s="41"/>
    </row>
    <row r="4" ht="15.75" customHeight="1" spans="1:8">
      <c r="A4" s="42" t="s">
        <v>299</v>
      </c>
      <c r="B4" s="43" t="s">
        <v>300</v>
      </c>
      <c r="C4" s="42" t="s">
        <v>301</v>
      </c>
      <c r="D4" s="42" t="s">
        <v>302</v>
      </c>
      <c r="E4" s="42" t="s">
        <v>303</v>
      </c>
      <c r="F4" s="42" t="s">
        <v>304</v>
      </c>
      <c r="G4" s="44" t="s">
        <v>305</v>
      </c>
      <c r="H4" s="45"/>
    </row>
    <row r="5" ht="18" customHeight="1" spans="1:8">
      <c r="A5" s="42"/>
      <c r="B5" s="43"/>
      <c r="C5" s="42"/>
      <c r="D5" s="42"/>
      <c r="E5" s="42"/>
      <c r="F5" s="42"/>
      <c r="G5" s="46"/>
      <c r="H5" s="47"/>
    </row>
    <row r="6" ht="30" customHeight="1" spans="1:8">
      <c r="A6" s="48">
        <v>1</v>
      </c>
      <c r="B6" s="49" t="s">
        <v>306</v>
      </c>
      <c r="C6" s="49" t="s">
        <v>307</v>
      </c>
      <c r="D6" s="50" t="s">
        <v>308</v>
      </c>
      <c r="E6" s="51">
        <v>42</v>
      </c>
      <c r="F6" s="51">
        <v>18</v>
      </c>
      <c r="G6" s="52">
        <f>F6*E6</f>
        <v>756</v>
      </c>
      <c r="H6" s="53"/>
    </row>
    <row r="7" ht="23" customHeight="1" spans="1:8">
      <c r="A7" s="54">
        <v>2</v>
      </c>
      <c r="B7" s="49" t="s">
        <v>309</v>
      </c>
      <c r="C7" s="49" t="s">
        <v>307</v>
      </c>
      <c r="D7" s="50" t="s">
        <v>310</v>
      </c>
      <c r="E7" s="51">
        <v>43</v>
      </c>
      <c r="F7" s="51">
        <v>18</v>
      </c>
      <c r="G7" s="52">
        <f>F7*E7</f>
        <v>774</v>
      </c>
      <c r="H7" s="53"/>
    </row>
    <row r="8" ht="24" customHeight="1" spans="1:8">
      <c r="A8" s="55">
        <v>3</v>
      </c>
      <c r="B8" s="49" t="s">
        <v>311</v>
      </c>
      <c r="C8" s="56" t="s">
        <v>312</v>
      </c>
      <c r="D8" s="57" t="s">
        <v>313</v>
      </c>
      <c r="E8" s="51">
        <v>174.3</v>
      </c>
      <c r="F8" s="51">
        <f>G8/E8</f>
        <v>48.0701663798049</v>
      </c>
      <c r="G8" s="52">
        <v>8378.63</v>
      </c>
      <c r="H8" s="53"/>
    </row>
    <row r="9" ht="24" customHeight="1" spans="1:8">
      <c r="A9" s="58"/>
      <c r="B9" s="49" t="s">
        <v>314</v>
      </c>
      <c r="C9" s="59"/>
      <c r="D9" s="60"/>
      <c r="E9" s="61" t="s">
        <v>315</v>
      </c>
      <c r="F9" s="62"/>
      <c r="G9" s="52">
        <v>16628.89</v>
      </c>
      <c r="H9" s="53"/>
    </row>
    <row r="10" ht="23" customHeight="1" spans="1:8">
      <c r="A10" s="63"/>
      <c r="B10" s="64" t="s">
        <v>316</v>
      </c>
      <c r="C10" s="64"/>
      <c r="D10" s="64"/>
      <c r="E10" s="65">
        <f>SUM(E6:E9)</f>
        <v>259.3</v>
      </c>
      <c r="F10" s="65"/>
      <c r="G10" s="66">
        <f>SUM(G6:G9)</f>
        <v>26537.52</v>
      </c>
      <c r="H10" s="67"/>
    </row>
    <row r="11" ht="35.25" customHeight="1" spans="1:8">
      <c r="A11" s="41" t="s">
        <v>317</v>
      </c>
      <c r="B11" s="41"/>
      <c r="C11" s="41"/>
      <c r="D11" s="41"/>
      <c r="E11" s="41"/>
      <c r="F11" s="41"/>
      <c r="G11" s="41"/>
      <c r="H11" s="41"/>
    </row>
    <row r="12" ht="15.75" customHeight="1" spans="1:8">
      <c r="A12" s="68" t="s">
        <v>299</v>
      </c>
      <c r="B12" s="69" t="s">
        <v>318</v>
      </c>
      <c r="C12" s="70"/>
      <c r="D12" s="71" t="s">
        <v>319</v>
      </c>
      <c r="E12" s="72"/>
      <c r="F12" s="73" t="s">
        <v>320</v>
      </c>
      <c r="G12" s="74"/>
      <c r="H12" s="75" t="s">
        <v>321</v>
      </c>
    </row>
    <row r="13" ht="15.75" customHeight="1" spans="1:8">
      <c r="A13" s="76"/>
      <c r="B13" s="77"/>
      <c r="C13" s="78"/>
      <c r="D13" s="79"/>
      <c r="E13" s="80"/>
      <c r="F13" s="81"/>
      <c r="G13" s="82"/>
      <c r="H13" s="83"/>
    </row>
    <row r="14" ht="46" customHeight="1" spans="1:8">
      <c r="A14" s="84">
        <v>1</v>
      </c>
      <c r="B14" s="85" t="s">
        <v>322</v>
      </c>
      <c r="C14" s="86"/>
      <c r="D14" s="87">
        <v>6000</v>
      </c>
      <c r="E14" s="87"/>
      <c r="F14" s="34" t="s">
        <v>323</v>
      </c>
      <c r="G14" s="34"/>
      <c r="H14" s="88" t="s">
        <v>324</v>
      </c>
    </row>
    <row r="15" ht="47" customHeight="1" spans="1:8">
      <c r="A15" s="84">
        <v>2</v>
      </c>
      <c r="B15" s="89" t="s">
        <v>325</v>
      </c>
      <c r="C15" s="90"/>
      <c r="D15" s="87">
        <v>19538</v>
      </c>
      <c r="E15" s="87"/>
      <c r="F15" s="34" t="s">
        <v>323</v>
      </c>
      <c r="G15" s="34"/>
      <c r="H15" s="88" t="s">
        <v>324</v>
      </c>
    </row>
    <row r="16" ht="87" customHeight="1" spans="1:8">
      <c r="A16" s="84">
        <v>3</v>
      </c>
      <c r="B16" s="89" t="s">
        <v>326</v>
      </c>
      <c r="C16" s="90"/>
      <c r="D16" s="91">
        <v>1000</v>
      </c>
      <c r="E16" s="92"/>
      <c r="F16" s="93" t="s">
        <v>327</v>
      </c>
      <c r="G16" s="94"/>
      <c r="H16" s="95" t="s">
        <v>328</v>
      </c>
    </row>
    <row r="17" ht="48" customHeight="1" spans="1:8">
      <c r="A17" s="84"/>
      <c r="B17" s="64" t="s">
        <v>329</v>
      </c>
      <c r="C17" s="64"/>
      <c r="D17" s="96">
        <f>D14+D15+D16</f>
        <v>26538</v>
      </c>
      <c r="E17" s="97"/>
      <c r="F17" s="98" t="s">
        <v>330</v>
      </c>
      <c r="G17" s="99"/>
      <c r="H17" s="100"/>
    </row>
    <row r="18" ht="15.75" customHeight="1"/>
    <row r="19" ht="15.75" customHeight="1"/>
  </sheetData>
  <mergeCells count="38">
    <mergeCell ref="A1:H1"/>
    <mergeCell ref="A2:B2"/>
    <mergeCell ref="A3:H3"/>
    <mergeCell ref="G6:H6"/>
    <mergeCell ref="G7:H7"/>
    <mergeCell ref="G8:H8"/>
    <mergeCell ref="E9:F9"/>
    <mergeCell ref="G9:H9"/>
    <mergeCell ref="B10:D10"/>
    <mergeCell ref="G10:H10"/>
    <mergeCell ref="A11:H11"/>
    <mergeCell ref="B14:C14"/>
    <mergeCell ref="D14:E14"/>
    <mergeCell ref="F14:G14"/>
    <mergeCell ref="B15:C15"/>
    <mergeCell ref="D15:E15"/>
    <mergeCell ref="F15:G15"/>
    <mergeCell ref="B16:C16"/>
    <mergeCell ref="D16:E16"/>
    <mergeCell ref="F16:G16"/>
    <mergeCell ref="B17:C17"/>
    <mergeCell ref="D17:E17"/>
    <mergeCell ref="F17:H17"/>
    <mergeCell ref="A4:A5"/>
    <mergeCell ref="A8:A9"/>
    <mergeCell ref="A12:A13"/>
    <mergeCell ref="B4:B5"/>
    <mergeCell ref="C4:C5"/>
    <mergeCell ref="C8:C9"/>
    <mergeCell ref="D4:D5"/>
    <mergeCell ref="D8:D9"/>
    <mergeCell ref="E4:E5"/>
    <mergeCell ref="F4:F5"/>
    <mergeCell ref="H12:H13"/>
    <mergeCell ref="G4:H5"/>
    <mergeCell ref="B12:C13"/>
    <mergeCell ref="D12:E13"/>
    <mergeCell ref="F12:G13"/>
  </mergeCells>
  <printOptions horizontalCentered="1" verticalCentered="1"/>
  <pageMargins left="0.239583333333333" right="0.161111111111111" top="0.35" bottom="0.31875" header="0.314583333333333" footer="0.314583333333333"/>
  <pageSetup paperSize="9" firstPageNumber="20" orientation="landscape" useFirstPageNumber="1" horizontalDpi="600"/>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R23" sqref="R23"/>
    </sheetView>
  </sheetViews>
  <sheetFormatPr defaultColWidth="9" defaultRowHeight="14.4"/>
  <sheetData>
    <row r="1" spans="1:14">
      <c r="A1" s="35" t="s">
        <v>331</v>
      </c>
      <c r="B1" s="36"/>
      <c r="C1" s="36"/>
      <c r="D1" s="36"/>
      <c r="E1" s="36"/>
      <c r="F1" s="36"/>
      <c r="G1" s="36"/>
      <c r="H1" s="36"/>
      <c r="I1" s="36"/>
      <c r="J1" s="36"/>
      <c r="K1" s="36"/>
      <c r="L1" s="36"/>
      <c r="M1" s="36"/>
      <c r="N1" s="36"/>
    </row>
    <row r="2" spans="1:14">
      <c r="A2" s="36"/>
      <c r="B2" s="36"/>
      <c r="C2" s="36"/>
      <c r="D2" s="36"/>
      <c r="E2" s="36"/>
      <c r="F2" s="36"/>
      <c r="G2" s="36"/>
      <c r="H2" s="36"/>
      <c r="I2" s="36"/>
      <c r="J2" s="36"/>
      <c r="K2" s="36"/>
      <c r="L2" s="36"/>
      <c r="M2" s="36"/>
      <c r="N2" s="36"/>
    </row>
    <row r="3" spans="1:14">
      <c r="A3" s="36"/>
      <c r="B3" s="36"/>
      <c r="C3" s="36"/>
      <c r="D3" s="36"/>
      <c r="E3" s="36"/>
      <c r="F3" s="36"/>
      <c r="G3" s="36"/>
      <c r="H3" s="36"/>
      <c r="I3" s="36"/>
      <c r="J3" s="36"/>
      <c r="K3" s="36"/>
      <c r="L3" s="36"/>
      <c r="M3" s="36"/>
      <c r="N3" s="36"/>
    </row>
    <row r="4" spans="1:14">
      <c r="A4" s="36"/>
      <c r="B4" s="36"/>
      <c r="C4" s="36"/>
      <c r="D4" s="36"/>
      <c r="E4" s="36"/>
      <c r="F4" s="36"/>
      <c r="G4" s="36"/>
      <c r="H4" s="36"/>
      <c r="I4" s="36"/>
      <c r="J4" s="36"/>
      <c r="K4" s="36"/>
      <c r="L4" s="36"/>
      <c r="M4" s="36"/>
      <c r="N4" s="36"/>
    </row>
    <row r="5" spans="1:14">
      <c r="A5" s="36"/>
      <c r="B5" s="36"/>
      <c r="C5" s="36"/>
      <c r="D5" s="36"/>
      <c r="E5" s="36"/>
      <c r="F5" s="36"/>
      <c r="G5" s="36"/>
      <c r="H5" s="36"/>
      <c r="I5" s="36"/>
      <c r="J5" s="36"/>
      <c r="K5" s="36"/>
      <c r="L5" s="36"/>
      <c r="M5" s="36"/>
      <c r="N5" s="36"/>
    </row>
    <row r="6" spans="1:14">
      <c r="A6" s="36"/>
      <c r="B6" s="36"/>
      <c r="C6" s="36"/>
      <c r="D6" s="36"/>
      <c r="E6" s="36"/>
      <c r="F6" s="36"/>
      <c r="G6" s="36"/>
      <c r="H6" s="36"/>
      <c r="I6" s="36"/>
      <c r="J6" s="36"/>
      <c r="K6" s="36"/>
      <c r="L6" s="36"/>
      <c r="M6" s="36"/>
      <c r="N6" s="36"/>
    </row>
    <row r="7" spans="1:14">
      <c r="A7" s="36"/>
      <c r="B7" s="36"/>
      <c r="C7" s="36"/>
      <c r="D7" s="36"/>
      <c r="E7" s="36"/>
      <c r="F7" s="36"/>
      <c r="G7" s="36"/>
      <c r="H7" s="36"/>
      <c r="I7" s="36"/>
      <c r="J7" s="36"/>
      <c r="K7" s="36"/>
      <c r="L7" s="36"/>
      <c r="M7" s="36"/>
      <c r="N7" s="36"/>
    </row>
    <row r="8" spans="1:14">
      <c r="A8" s="36"/>
      <c r="B8" s="36"/>
      <c r="C8" s="36"/>
      <c r="D8" s="36"/>
      <c r="E8" s="36"/>
      <c r="F8" s="36"/>
      <c r="G8" s="36"/>
      <c r="H8" s="36"/>
      <c r="I8" s="36"/>
      <c r="J8" s="36"/>
      <c r="K8" s="36"/>
      <c r="L8" s="36"/>
      <c r="M8" s="36"/>
      <c r="N8" s="36"/>
    </row>
    <row r="9" spans="1:14">
      <c r="A9" s="36"/>
      <c r="B9" s="36"/>
      <c r="C9" s="36"/>
      <c r="D9" s="36"/>
      <c r="E9" s="36"/>
      <c r="F9" s="36"/>
      <c r="G9" s="36"/>
      <c r="H9" s="36"/>
      <c r="I9" s="36"/>
      <c r="J9" s="36"/>
      <c r="K9" s="36"/>
      <c r="L9" s="36"/>
      <c r="M9" s="36"/>
      <c r="N9" s="36"/>
    </row>
    <row r="10" spans="1:14">
      <c r="A10" s="36"/>
      <c r="B10" s="36"/>
      <c r="C10" s="36"/>
      <c r="D10" s="36"/>
      <c r="E10" s="36"/>
      <c r="F10" s="36"/>
      <c r="G10" s="36"/>
      <c r="H10" s="36"/>
      <c r="I10" s="36"/>
      <c r="J10" s="36"/>
      <c r="K10" s="36"/>
      <c r="L10" s="36"/>
      <c r="M10" s="36"/>
      <c r="N10" s="36"/>
    </row>
    <row r="11" spans="1:14">
      <c r="A11" s="36"/>
      <c r="B11" s="36"/>
      <c r="C11" s="36"/>
      <c r="D11" s="36"/>
      <c r="E11" s="36"/>
      <c r="F11" s="36"/>
      <c r="G11" s="36"/>
      <c r="H11" s="36"/>
      <c r="I11" s="36"/>
      <c r="J11" s="36"/>
      <c r="K11" s="36"/>
      <c r="L11" s="36"/>
      <c r="M11" s="36"/>
      <c r="N11" s="36"/>
    </row>
    <row r="12" spans="1:14">
      <c r="A12" s="36"/>
      <c r="B12" s="36"/>
      <c r="C12" s="36"/>
      <c r="D12" s="36"/>
      <c r="E12" s="36"/>
      <c r="F12" s="36"/>
      <c r="G12" s="36"/>
      <c r="H12" s="36"/>
      <c r="I12" s="36"/>
      <c r="J12" s="36"/>
      <c r="K12" s="36"/>
      <c r="L12" s="36"/>
      <c r="M12" s="36"/>
      <c r="N12" s="36"/>
    </row>
    <row r="13" spans="1:14">
      <c r="A13" s="36"/>
      <c r="B13" s="36"/>
      <c r="C13" s="36"/>
      <c r="D13" s="36"/>
      <c r="E13" s="36"/>
      <c r="F13" s="36"/>
      <c r="G13" s="36"/>
      <c r="H13" s="36"/>
      <c r="I13" s="36"/>
      <c r="J13" s="36"/>
      <c r="K13" s="36"/>
      <c r="L13" s="36"/>
      <c r="M13" s="36"/>
      <c r="N13" s="36"/>
    </row>
    <row r="14" spans="1:14">
      <c r="A14" s="36"/>
      <c r="B14" s="36"/>
      <c r="C14" s="36"/>
      <c r="D14" s="36"/>
      <c r="E14" s="36"/>
      <c r="F14" s="36"/>
      <c r="G14" s="36"/>
      <c r="H14" s="36"/>
      <c r="I14" s="36"/>
      <c r="J14" s="36"/>
      <c r="K14" s="36"/>
      <c r="L14" s="36"/>
      <c r="M14" s="36"/>
      <c r="N14" s="36"/>
    </row>
    <row r="15" spans="1:14">
      <c r="A15" s="36"/>
      <c r="B15" s="36"/>
      <c r="C15" s="36"/>
      <c r="D15" s="36"/>
      <c r="E15" s="36"/>
      <c r="F15" s="36"/>
      <c r="G15" s="36"/>
      <c r="H15" s="36"/>
      <c r="I15" s="36"/>
      <c r="J15" s="36"/>
      <c r="K15" s="36"/>
      <c r="L15" s="36"/>
      <c r="M15" s="36"/>
      <c r="N15" s="36"/>
    </row>
    <row r="16" spans="1:14">
      <c r="A16" s="36"/>
      <c r="B16" s="36"/>
      <c r="C16" s="36"/>
      <c r="D16" s="36"/>
      <c r="E16" s="36"/>
      <c r="F16" s="36"/>
      <c r="G16" s="36"/>
      <c r="H16" s="36"/>
      <c r="I16" s="36"/>
      <c r="J16" s="36"/>
      <c r="K16" s="36"/>
      <c r="L16" s="36"/>
      <c r="M16" s="36"/>
      <c r="N16" s="36"/>
    </row>
    <row r="17" spans="1:14">
      <c r="A17" s="36"/>
      <c r="B17" s="36"/>
      <c r="C17" s="36"/>
      <c r="D17" s="36"/>
      <c r="E17" s="36"/>
      <c r="F17" s="36"/>
      <c r="G17" s="36"/>
      <c r="H17" s="36"/>
      <c r="I17" s="36"/>
      <c r="J17" s="36"/>
      <c r="K17" s="36"/>
      <c r="L17" s="36"/>
      <c r="M17" s="36"/>
      <c r="N17" s="36"/>
    </row>
    <row r="18" spans="1:14">
      <c r="A18" s="36"/>
      <c r="B18" s="36"/>
      <c r="C18" s="36"/>
      <c r="D18" s="36"/>
      <c r="E18" s="36"/>
      <c r="F18" s="36"/>
      <c r="G18" s="36"/>
      <c r="H18" s="36"/>
      <c r="I18" s="36"/>
      <c r="J18" s="36"/>
      <c r="K18" s="36"/>
      <c r="L18" s="36"/>
      <c r="M18" s="36"/>
      <c r="N18" s="36"/>
    </row>
    <row r="19" spans="1:14">
      <c r="A19" s="36"/>
      <c r="B19" s="36"/>
      <c r="C19" s="36"/>
      <c r="D19" s="36"/>
      <c r="E19" s="36"/>
      <c r="F19" s="36"/>
      <c r="G19" s="36"/>
      <c r="H19" s="36"/>
      <c r="I19" s="36"/>
      <c r="J19" s="36"/>
      <c r="K19" s="36"/>
      <c r="L19" s="36"/>
      <c r="M19" s="36"/>
      <c r="N19" s="36"/>
    </row>
    <row r="20" spans="1:14">
      <c r="A20" s="36"/>
      <c r="B20" s="36"/>
      <c r="C20" s="36"/>
      <c r="D20" s="36"/>
      <c r="E20" s="36"/>
      <c r="F20" s="36"/>
      <c r="G20" s="36"/>
      <c r="H20" s="36"/>
      <c r="I20" s="36"/>
      <c r="J20" s="36"/>
      <c r="K20" s="36"/>
      <c r="L20" s="36"/>
      <c r="M20" s="36"/>
      <c r="N20" s="36"/>
    </row>
    <row r="21" spans="1:14">
      <c r="A21" s="36"/>
      <c r="B21" s="36"/>
      <c r="C21" s="36"/>
      <c r="D21" s="36"/>
      <c r="E21" s="36"/>
      <c r="F21" s="36"/>
      <c r="G21" s="36"/>
      <c r="H21" s="36"/>
      <c r="I21" s="36"/>
      <c r="J21" s="36"/>
      <c r="K21" s="36"/>
      <c r="L21" s="36"/>
      <c r="M21" s="36"/>
      <c r="N21" s="36"/>
    </row>
    <row r="22" spans="1:14">
      <c r="A22" s="36"/>
      <c r="B22" s="36"/>
      <c r="C22" s="36"/>
      <c r="D22" s="36"/>
      <c r="E22" s="36"/>
      <c r="F22" s="36"/>
      <c r="G22" s="36"/>
      <c r="H22" s="36"/>
      <c r="I22" s="36"/>
      <c r="J22" s="36"/>
      <c r="K22" s="36"/>
      <c r="L22" s="36"/>
      <c r="M22" s="36"/>
      <c r="N22" s="36"/>
    </row>
    <row r="23" spans="1:14">
      <c r="A23" s="36"/>
      <c r="B23" s="36"/>
      <c r="C23" s="36"/>
      <c r="D23" s="36"/>
      <c r="E23" s="36"/>
      <c r="F23" s="36"/>
      <c r="G23" s="36"/>
      <c r="H23" s="36"/>
      <c r="I23" s="36"/>
      <c r="J23" s="36"/>
      <c r="K23" s="36"/>
      <c r="L23" s="36"/>
      <c r="M23" s="36"/>
      <c r="N23" s="36"/>
    </row>
    <row r="24" spans="1:14">
      <c r="A24" s="36"/>
      <c r="B24" s="36"/>
      <c r="C24" s="36"/>
      <c r="D24" s="36"/>
      <c r="E24" s="36"/>
      <c r="F24" s="36"/>
      <c r="G24" s="36"/>
      <c r="H24" s="36"/>
      <c r="I24" s="36"/>
      <c r="J24" s="36"/>
      <c r="K24" s="36"/>
      <c r="L24" s="36"/>
      <c r="M24" s="36"/>
      <c r="N24" s="36"/>
    </row>
    <row r="25" spans="1:14">
      <c r="A25" s="36"/>
      <c r="B25" s="36"/>
      <c r="C25" s="36"/>
      <c r="D25" s="36"/>
      <c r="E25" s="36"/>
      <c r="F25" s="36"/>
      <c r="G25" s="36"/>
      <c r="H25" s="36"/>
      <c r="I25" s="36"/>
      <c r="J25" s="36"/>
      <c r="K25" s="36"/>
      <c r="L25" s="36"/>
      <c r="M25" s="36"/>
      <c r="N25" s="36"/>
    </row>
    <row r="26" spans="1:14">
      <c r="A26" s="36"/>
      <c r="B26" s="36"/>
      <c r="C26" s="36"/>
      <c r="D26" s="36"/>
      <c r="E26" s="36"/>
      <c r="F26" s="36"/>
      <c r="G26" s="36"/>
      <c r="H26" s="36"/>
      <c r="I26" s="36"/>
      <c r="J26" s="36"/>
      <c r="K26" s="36"/>
      <c r="L26" s="36"/>
      <c r="M26" s="36"/>
      <c r="N26" s="36"/>
    </row>
    <row r="27" spans="1:14">
      <c r="A27" s="36"/>
      <c r="B27" s="36"/>
      <c r="C27" s="36"/>
      <c r="D27" s="36"/>
      <c r="E27" s="36"/>
      <c r="F27" s="36"/>
      <c r="G27" s="36"/>
      <c r="H27" s="36"/>
      <c r="I27" s="36"/>
      <c r="J27" s="36"/>
      <c r="K27" s="36"/>
      <c r="L27" s="36"/>
      <c r="M27" s="36"/>
      <c r="N27" s="36"/>
    </row>
    <row r="28" spans="1:14">
      <c r="A28" s="36"/>
      <c r="B28" s="36"/>
      <c r="C28" s="36"/>
      <c r="D28" s="36"/>
      <c r="E28" s="36"/>
      <c r="F28" s="36"/>
      <c r="G28" s="36"/>
      <c r="H28" s="36"/>
      <c r="I28" s="36"/>
      <c r="J28" s="36"/>
      <c r="K28" s="36"/>
      <c r="L28" s="36"/>
      <c r="M28" s="36"/>
      <c r="N28" s="36"/>
    </row>
    <row r="29" spans="1:14">
      <c r="A29" s="36"/>
      <c r="B29" s="36"/>
      <c r="C29" s="36"/>
      <c r="D29" s="36"/>
      <c r="E29" s="36"/>
      <c r="F29" s="36"/>
      <c r="G29" s="36"/>
      <c r="H29" s="36"/>
      <c r="I29" s="36"/>
      <c r="J29" s="36"/>
      <c r="K29" s="36"/>
      <c r="L29" s="36"/>
      <c r="M29" s="36"/>
      <c r="N29" s="36"/>
    </row>
    <row r="30" spans="1:14">
      <c r="A30" s="36"/>
      <c r="B30" s="36"/>
      <c r="C30" s="36"/>
      <c r="D30" s="36"/>
      <c r="E30" s="36"/>
      <c r="F30" s="36"/>
      <c r="G30" s="36"/>
      <c r="H30" s="36"/>
      <c r="I30" s="36"/>
      <c r="J30" s="36"/>
      <c r="K30" s="36"/>
      <c r="L30" s="36"/>
      <c r="M30" s="36"/>
      <c r="N30" s="36"/>
    </row>
    <row r="31" spans="1:14">
      <c r="A31" s="36"/>
      <c r="B31" s="36"/>
      <c r="C31" s="36"/>
      <c r="D31" s="36"/>
      <c r="E31" s="36"/>
      <c r="F31" s="36"/>
      <c r="G31" s="36"/>
      <c r="H31" s="36"/>
      <c r="I31" s="36"/>
      <c r="J31" s="36"/>
      <c r="K31" s="36"/>
      <c r="L31" s="36"/>
      <c r="M31" s="36"/>
      <c r="N31" s="36"/>
    </row>
    <row r="32" spans="1:14">
      <c r="A32" s="36"/>
      <c r="B32" s="36"/>
      <c r="C32" s="36"/>
      <c r="D32" s="36"/>
      <c r="E32" s="36"/>
      <c r="F32" s="36"/>
      <c r="G32" s="36"/>
      <c r="H32" s="36"/>
      <c r="I32" s="36"/>
      <c r="J32" s="36"/>
      <c r="K32" s="36"/>
      <c r="L32" s="36"/>
      <c r="M32" s="36"/>
      <c r="N32" s="36"/>
    </row>
    <row r="33" spans="1:14">
      <c r="A33" s="36"/>
      <c r="B33" s="36"/>
      <c r="C33" s="36"/>
      <c r="D33" s="36"/>
      <c r="E33" s="36"/>
      <c r="F33" s="36"/>
      <c r="G33" s="36"/>
      <c r="H33" s="36"/>
      <c r="I33" s="36"/>
      <c r="J33" s="36"/>
      <c r="K33" s="36"/>
      <c r="L33" s="36"/>
      <c r="M33" s="36"/>
      <c r="N33" s="36"/>
    </row>
    <row r="34" spans="1:14">
      <c r="A34" s="36"/>
      <c r="B34" s="36"/>
      <c r="C34" s="36"/>
      <c r="D34" s="36"/>
      <c r="E34" s="36"/>
      <c r="F34" s="36"/>
      <c r="G34" s="36"/>
      <c r="H34" s="36"/>
      <c r="I34" s="36"/>
      <c r="J34" s="36"/>
      <c r="K34" s="36"/>
      <c r="L34" s="36"/>
      <c r="M34" s="36"/>
      <c r="N34" s="36"/>
    </row>
    <row r="35" spans="1:14">
      <c r="A35" s="36"/>
      <c r="B35" s="36"/>
      <c r="C35" s="36"/>
      <c r="D35" s="36"/>
      <c r="E35" s="36"/>
      <c r="F35" s="36"/>
      <c r="G35" s="36"/>
      <c r="H35" s="36"/>
      <c r="I35" s="36"/>
      <c r="J35" s="36"/>
      <c r="K35" s="36"/>
      <c r="L35" s="36"/>
      <c r="M35" s="36"/>
      <c r="N35" s="36"/>
    </row>
  </sheetData>
  <mergeCells count="1">
    <mergeCell ref="A1:N35"/>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tabSelected="1" topLeftCell="A15" workbookViewId="0">
      <selection activeCell="B48" sqref="B48"/>
    </sheetView>
  </sheetViews>
  <sheetFormatPr defaultColWidth="9" defaultRowHeight="14.4" outlineLevelCol="4"/>
  <cols>
    <col min="1" max="1" width="22.25" customWidth="1"/>
    <col min="2" max="2" width="7.87962962962963" customWidth="1"/>
    <col min="3" max="3" width="45.5" customWidth="1"/>
    <col min="4" max="4" width="15.3796296296296" customWidth="1"/>
    <col min="5" max="5" width="31.6296296296296" customWidth="1"/>
  </cols>
  <sheetData>
    <row r="1" ht="20.25" customHeight="1" spans="1:5">
      <c r="A1" s="1" t="s">
        <v>332</v>
      </c>
      <c r="B1" s="2"/>
      <c r="C1" s="2"/>
      <c r="D1" s="3"/>
      <c r="E1" s="2"/>
    </row>
    <row r="2" ht="20.25" customHeight="1" spans="1:5">
      <c r="A2" s="2"/>
      <c r="B2" s="2"/>
      <c r="C2" s="2"/>
      <c r="D2" s="3"/>
      <c r="E2" s="2"/>
    </row>
    <row r="3" spans="5:5">
      <c r="E3" s="4" t="s">
        <v>297</v>
      </c>
    </row>
    <row r="4" spans="1:5">
      <c r="A4" s="5" t="s">
        <v>38</v>
      </c>
      <c r="B4" s="5" t="s">
        <v>39</v>
      </c>
      <c r="C4" s="6" t="s">
        <v>40</v>
      </c>
      <c r="D4" s="7" t="s">
        <v>42</v>
      </c>
      <c r="E4" s="8" t="s">
        <v>333</v>
      </c>
    </row>
    <row r="5" spans="1:5">
      <c r="A5" s="5"/>
      <c r="B5" s="5"/>
      <c r="C5" s="6"/>
      <c r="D5" s="9"/>
      <c r="E5" s="8"/>
    </row>
    <row r="6" ht="15.6" spans="1:5">
      <c r="A6" s="10"/>
      <c r="B6" s="10"/>
      <c r="C6" s="11" t="s">
        <v>48</v>
      </c>
      <c r="D6" s="12"/>
      <c r="E6" s="13"/>
    </row>
    <row r="7" ht="23" customHeight="1" spans="1:5">
      <c r="A7" s="14" t="s">
        <v>49</v>
      </c>
      <c r="B7" s="10"/>
      <c r="C7" s="11" t="s">
        <v>50</v>
      </c>
      <c r="D7" s="12">
        <f>D8+D31+D36+D39+D42+D45+D49</f>
        <v>10520</v>
      </c>
      <c r="E7" s="15"/>
    </row>
    <row r="8" spans="1:5">
      <c r="A8" s="16" t="s">
        <v>334</v>
      </c>
      <c r="B8" s="16"/>
      <c r="C8" s="16" t="s">
        <v>67</v>
      </c>
      <c r="D8" s="17">
        <f>SUM(D9:D30)</f>
        <v>506</v>
      </c>
      <c r="E8" s="18"/>
    </row>
    <row r="9" ht="15.6" spans="1:5">
      <c r="A9" s="10"/>
      <c r="B9" s="10">
        <v>1</v>
      </c>
      <c r="C9" s="19" t="s">
        <v>335</v>
      </c>
      <c r="D9" s="20">
        <v>17</v>
      </c>
      <c r="E9" s="21" t="s">
        <v>336</v>
      </c>
    </row>
    <row r="10" ht="15.6" spans="1:5">
      <c r="A10" s="10"/>
      <c r="B10" s="10">
        <v>2</v>
      </c>
      <c r="C10" s="19" t="s">
        <v>337</v>
      </c>
      <c r="D10" s="20">
        <v>15</v>
      </c>
      <c r="E10" s="21" t="s">
        <v>336</v>
      </c>
    </row>
    <row r="11" ht="15.6" spans="1:5">
      <c r="A11" s="10"/>
      <c r="B11" s="10">
        <v>3</v>
      </c>
      <c r="C11" s="19" t="s">
        <v>338</v>
      </c>
      <c r="D11" s="20">
        <v>28</v>
      </c>
      <c r="E11" s="21" t="s">
        <v>336</v>
      </c>
    </row>
    <row r="12" ht="15.6" spans="1:5">
      <c r="A12" s="10"/>
      <c r="B12" s="10">
        <v>4</v>
      </c>
      <c r="C12" s="19" t="s">
        <v>339</v>
      </c>
      <c r="D12" s="20">
        <v>20</v>
      </c>
      <c r="E12" s="21" t="s">
        <v>336</v>
      </c>
    </row>
    <row r="13" ht="15.75" customHeight="1" spans="1:5">
      <c r="A13" s="10"/>
      <c r="B13" s="10">
        <v>5</v>
      </c>
      <c r="C13" s="19" t="s">
        <v>340</v>
      </c>
      <c r="D13" s="20">
        <v>39</v>
      </c>
      <c r="E13" s="21" t="s">
        <v>336</v>
      </c>
    </row>
    <row r="14" ht="15.75" customHeight="1" spans="1:5">
      <c r="A14" s="10"/>
      <c r="B14" s="10">
        <v>6</v>
      </c>
      <c r="C14" s="19" t="s">
        <v>341</v>
      </c>
      <c r="D14" s="20">
        <v>11</v>
      </c>
      <c r="E14" s="21" t="s">
        <v>336</v>
      </c>
    </row>
    <row r="15" ht="15.75" customHeight="1" spans="1:5">
      <c r="A15" s="10"/>
      <c r="B15" s="10">
        <v>7</v>
      </c>
      <c r="C15" s="19" t="s">
        <v>342</v>
      </c>
      <c r="D15" s="20">
        <v>6</v>
      </c>
      <c r="E15" s="21" t="s">
        <v>336</v>
      </c>
    </row>
    <row r="16" ht="15.75" customHeight="1" spans="1:5">
      <c r="A16" s="10"/>
      <c r="B16" s="10">
        <v>8</v>
      </c>
      <c r="C16" s="19" t="s">
        <v>343</v>
      </c>
      <c r="D16" s="20">
        <v>38</v>
      </c>
      <c r="E16" s="21" t="s">
        <v>336</v>
      </c>
    </row>
    <row r="17" ht="15.75" customHeight="1" spans="1:5">
      <c r="A17" s="10"/>
      <c r="B17" s="10">
        <v>9</v>
      </c>
      <c r="C17" s="19" t="s">
        <v>344</v>
      </c>
      <c r="D17" s="20">
        <v>25</v>
      </c>
      <c r="E17" s="21" t="s">
        <v>336</v>
      </c>
    </row>
    <row r="18" ht="15.6" spans="1:5">
      <c r="A18" s="10"/>
      <c r="B18" s="10">
        <v>10</v>
      </c>
      <c r="C18" s="19" t="s">
        <v>345</v>
      </c>
      <c r="D18" s="20">
        <v>4</v>
      </c>
      <c r="E18" s="21" t="s">
        <v>336</v>
      </c>
    </row>
    <row r="19" ht="35" customHeight="1" spans="1:5">
      <c r="A19" s="10"/>
      <c r="B19" s="10">
        <v>11</v>
      </c>
      <c r="C19" s="22" t="s">
        <v>346</v>
      </c>
      <c r="D19" s="23">
        <v>38</v>
      </c>
      <c r="E19" s="21" t="s">
        <v>336</v>
      </c>
    </row>
    <row r="20" ht="15.6" spans="1:5">
      <c r="A20" s="10"/>
      <c r="B20" s="10">
        <v>12</v>
      </c>
      <c r="C20" s="22" t="s">
        <v>347</v>
      </c>
      <c r="D20" s="23">
        <v>30</v>
      </c>
      <c r="E20" s="21" t="s">
        <v>336</v>
      </c>
    </row>
    <row r="21" ht="15.6" spans="1:5">
      <c r="A21" s="10"/>
      <c r="B21" s="10">
        <v>13</v>
      </c>
      <c r="C21" s="19" t="s">
        <v>348</v>
      </c>
      <c r="D21" s="20">
        <v>10.5</v>
      </c>
      <c r="E21" s="21" t="s">
        <v>336</v>
      </c>
    </row>
    <row r="22" ht="15.6" spans="1:5">
      <c r="A22" s="10"/>
      <c r="B22" s="10">
        <v>14</v>
      </c>
      <c r="C22" s="19" t="s">
        <v>349</v>
      </c>
      <c r="D22" s="20">
        <v>16.5</v>
      </c>
      <c r="E22" s="21" t="s">
        <v>336</v>
      </c>
    </row>
    <row r="23" ht="15.6" spans="1:5">
      <c r="A23" s="10"/>
      <c r="B23" s="10">
        <v>15</v>
      </c>
      <c r="C23" s="19" t="s">
        <v>350</v>
      </c>
      <c r="D23" s="20">
        <v>21.5</v>
      </c>
      <c r="E23" s="21" t="s">
        <v>336</v>
      </c>
    </row>
    <row r="24" ht="15.6" spans="1:5">
      <c r="A24" s="10"/>
      <c r="B24" s="10">
        <v>16</v>
      </c>
      <c r="C24" s="19" t="s">
        <v>351</v>
      </c>
      <c r="D24" s="20">
        <v>1.5</v>
      </c>
      <c r="E24" s="21" t="s">
        <v>336</v>
      </c>
    </row>
    <row r="25" ht="15.6" spans="1:5">
      <c r="A25" s="10"/>
      <c r="B25" s="10">
        <v>17</v>
      </c>
      <c r="C25" s="19" t="s">
        <v>352</v>
      </c>
      <c r="D25" s="20">
        <v>4</v>
      </c>
      <c r="E25" s="21" t="s">
        <v>336</v>
      </c>
    </row>
    <row r="26" ht="15.6" spans="1:5">
      <c r="A26" s="10"/>
      <c r="B26" s="10">
        <v>18</v>
      </c>
      <c r="C26" s="19" t="s">
        <v>353</v>
      </c>
      <c r="D26" s="20">
        <v>6.5</v>
      </c>
      <c r="E26" s="21" t="s">
        <v>336</v>
      </c>
    </row>
    <row r="27" ht="15.6" spans="1:5">
      <c r="A27" s="10"/>
      <c r="B27" s="10">
        <v>19</v>
      </c>
      <c r="C27" s="19" t="s">
        <v>354</v>
      </c>
      <c r="D27" s="20">
        <v>7.5</v>
      </c>
      <c r="E27" s="21" t="s">
        <v>336</v>
      </c>
    </row>
    <row r="28" ht="15.6" spans="1:5">
      <c r="A28" s="10"/>
      <c r="B28" s="10">
        <v>20</v>
      </c>
      <c r="C28" s="19" t="s">
        <v>355</v>
      </c>
      <c r="D28" s="20">
        <v>62</v>
      </c>
      <c r="E28" s="21" t="s">
        <v>336</v>
      </c>
    </row>
    <row r="29" ht="15.6" spans="1:5">
      <c r="A29" s="10"/>
      <c r="B29" s="10">
        <v>21</v>
      </c>
      <c r="C29" s="19" t="s">
        <v>356</v>
      </c>
      <c r="D29" s="20">
        <v>105</v>
      </c>
      <c r="E29" s="21" t="s">
        <v>336</v>
      </c>
    </row>
    <row r="30" ht="15.6" spans="1:5">
      <c r="A30" s="10"/>
      <c r="B30" s="10"/>
      <c r="C30" s="19"/>
      <c r="D30" s="20"/>
      <c r="E30" s="13"/>
    </row>
    <row r="31" ht="15.6" spans="1:5">
      <c r="A31" s="16" t="s">
        <v>357</v>
      </c>
      <c r="B31" s="16"/>
      <c r="C31" s="24" t="s">
        <v>67</v>
      </c>
      <c r="D31" s="25">
        <f>SUM(D32:D34)</f>
        <v>415</v>
      </c>
      <c r="E31" s="18"/>
    </row>
    <row r="32" ht="46" customHeight="1" spans="1:5">
      <c r="A32" s="10"/>
      <c r="B32" s="10">
        <v>22</v>
      </c>
      <c r="C32" s="19" t="s">
        <v>358</v>
      </c>
      <c r="D32" s="20">
        <v>200</v>
      </c>
      <c r="E32" s="21" t="s">
        <v>336</v>
      </c>
    </row>
    <row r="33" ht="15.6" spans="1:5">
      <c r="A33" s="10"/>
      <c r="B33" s="10">
        <v>23</v>
      </c>
      <c r="C33" s="19" t="s">
        <v>359</v>
      </c>
      <c r="D33" s="20">
        <v>150</v>
      </c>
      <c r="E33" s="21" t="s">
        <v>336</v>
      </c>
    </row>
    <row r="34" ht="15.6" spans="1:5">
      <c r="A34" s="10"/>
      <c r="B34" s="10">
        <v>24</v>
      </c>
      <c r="C34" s="19" t="s">
        <v>360</v>
      </c>
      <c r="D34" s="20">
        <v>65</v>
      </c>
      <c r="E34" s="21" t="s">
        <v>336</v>
      </c>
    </row>
    <row r="35" ht="15.6" spans="1:5">
      <c r="A35" s="10"/>
      <c r="B35" s="10"/>
      <c r="C35" s="19"/>
      <c r="D35" s="20"/>
      <c r="E35" s="26"/>
    </row>
    <row r="36" ht="15.6" spans="1:5">
      <c r="A36" s="27" t="s">
        <v>361</v>
      </c>
      <c r="B36" s="16"/>
      <c r="C36" s="24" t="s">
        <v>89</v>
      </c>
      <c r="D36" s="25">
        <f>SUM(D37:D38)</f>
        <v>80</v>
      </c>
      <c r="E36" s="18"/>
    </row>
    <row r="37" ht="15.6" spans="1:5">
      <c r="A37" s="28"/>
      <c r="B37" s="10">
        <v>25</v>
      </c>
      <c r="C37" s="22" t="s">
        <v>362</v>
      </c>
      <c r="D37" s="23">
        <v>80</v>
      </c>
      <c r="E37" s="21" t="s">
        <v>336</v>
      </c>
    </row>
    <row r="38" ht="15.6" spans="1:5">
      <c r="A38" s="28"/>
      <c r="B38" s="10"/>
      <c r="C38" s="19"/>
      <c r="D38" s="20"/>
      <c r="E38" s="26"/>
    </row>
    <row r="39" ht="15.6" spans="1:5">
      <c r="A39" s="27" t="s">
        <v>363</v>
      </c>
      <c r="B39" s="16"/>
      <c r="C39" s="24" t="s">
        <v>67</v>
      </c>
      <c r="D39" s="25">
        <f>SUM(D40:D41)</f>
        <v>300</v>
      </c>
      <c r="E39" s="18"/>
    </row>
    <row r="40" ht="15.6" spans="1:5">
      <c r="A40" s="29"/>
      <c r="B40" s="10">
        <v>26</v>
      </c>
      <c r="C40" s="19" t="s">
        <v>364</v>
      </c>
      <c r="D40" s="20">
        <v>300</v>
      </c>
      <c r="E40" s="21" t="s">
        <v>336</v>
      </c>
    </row>
    <row r="41" ht="15.6" spans="1:5">
      <c r="A41" s="30"/>
      <c r="B41" s="10"/>
      <c r="C41" s="31"/>
      <c r="D41" s="32"/>
      <c r="E41" s="33"/>
    </row>
    <row r="42" ht="15.6" spans="1:5">
      <c r="A42" s="16" t="s">
        <v>365</v>
      </c>
      <c r="B42" s="16"/>
      <c r="C42" s="24" t="s">
        <v>67</v>
      </c>
      <c r="D42" s="25">
        <v>37</v>
      </c>
      <c r="E42" s="18"/>
    </row>
    <row r="43" ht="15.6" spans="1:5">
      <c r="A43" s="10"/>
      <c r="B43" s="10">
        <v>27</v>
      </c>
      <c r="C43" s="19" t="s">
        <v>366</v>
      </c>
      <c r="D43" s="20">
        <v>37</v>
      </c>
      <c r="E43" s="21" t="s">
        <v>336</v>
      </c>
    </row>
    <row r="44" ht="15.6" spans="1:5">
      <c r="A44" s="10"/>
      <c r="B44" s="10"/>
      <c r="C44" s="19"/>
      <c r="D44" s="20"/>
      <c r="E44" s="13"/>
    </row>
    <row r="45" ht="15.6" spans="1:5">
      <c r="A45" s="16" t="s">
        <v>367</v>
      </c>
      <c r="B45" s="16"/>
      <c r="C45" s="24" t="s">
        <v>67</v>
      </c>
      <c r="D45" s="25">
        <v>150</v>
      </c>
      <c r="E45" s="18"/>
    </row>
    <row r="46" ht="15.6" spans="1:5">
      <c r="A46" s="10"/>
      <c r="B46" s="10">
        <v>28</v>
      </c>
      <c r="C46" s="19" t="s">
        <v>368</v>
      </c>
      <c r="D46" s="20">
        <v>50</v>
      </c>
      <c r="E46" s="21" t="s">
        <v>336</v>
      </c>
    </row>
    <row r="47" ht="15.6" spans="1:5">
      <c r="A47" s="10"/>
      <c r="B47" s="10">
        <v>29</v>
      </c>
      <c r="C47" s="19" t="s">
        <v>369</v>
      </c>
      <c r="D47" s="20">
        <v>100</v>
      </c>
      <c r="E47" s="21" t="s">
        <v>336</v>
      </c>
    </row>
    <row r="48" ht="15.6" spans="1:5">
      <c r="A48" s="10"/>
      <c r="B48" s="10"/>
      <c r="C48" s="19"/>
      <c r="D48" s="20"/>
      <c r="E48" s="21" t="s">
        <v>336</v>
      </c>
    </row>
    <row r="49" ht="15.6" spans="1:5">
      <c r="A49" s="16" t="s">
        <v>370</v>
      </c>
      <c r="B49" s="16"/>
      <c r="C49" s="24" t="s">
        <v>67</v>
      </c>
      <c r="D49" s="25">
        <f>SUM(D50:D82)</f>
        <v>9032</v>
      </c>
      <c r="E49" s="18"/>
    </row>
    <row r="50" ht="15.6" spans="1:5">
      <c r="A50" s="10"/>
      <c r="B50" s="34">
        <v>30</v>
      </c>
      <c r="C50" s="19" t="s">
        <v>371</v>
      </c>
      <c r="D50" s="20">
        <v>79</v>
      </c>
      <c r="E50" s="21" t="s">
        <v>336</v>
      </c>
    </row>
    <row r="51" ht="15.6" spans="1:5">
      <c r="A51" s="10"/>
      <c r="B51" s="34">
        <v>31</v>
      </c>
      <c r="C51" s="19" t="s">
        <v>372</v>
      </c>
      <c r="D51" s="20">
        <v>120</v>
      </c>
      <c r="E51" s="21" t="s">
        <v>336</v>
      </c>
    </row>
    <row r="52" ht="15.6" spans="1:5">
      <c r="A52" s="10"/>
      <c r="B52" s="34">
        <v>32</v>
      </c>
      <c r="C52" s="19" t="s">
        <v>373</v>
      </c>
      <c r="D52" s="20">
        <v>80</v>
      </c>
      <c r="E52" s="21" t="s">
        <v>336</v>
      </c>
    </row>
    <row r="53" ht="15.6" spans="1:5">
      <c r="A53" s="10"/>
      <c r="B53" s="34">
        <v>33</v>
      </c>
      <c r="C53" s="19" t="s">
        <v>374</v>
      </c>
      <c r="D53" s="20">
        <v>60</v>
      </c>
      <c r="E53" s="21" t="s">
        <v>336</v>
      </c>
    </row>
    <row r="54" ht="15.6" spans="1:5">
      <c r="A54" s="10"/>
      <c r="B54" s="34">
        <v>34</v>
      </c>
      <c r="C54" s="22" t="s">
        <v>375</v>
      </c>
      <c r="D54" s="20">
        <v>500</v>
      </c>
      <c r="E54" s="21" t="s">
        <v>336</v>
      </c>
    </row>
    <row r="55" ht="15.6" spans="1:5">
      <c r="A55" s="10"/>
      <c r="B55" s="34">
        <v>35</v>
      </c>
      <c r="C55" s="22" t="s">
        <v>376</v>
      </c>
      <c r="D55" s="20">
        <v>60</v>
      </c>
      <c r="E55" s="21" t="s">
        <v>336</v>
      </c>
    </row>
    <row r="56" ht="15.6" spans="1:5">
      <c r="A56" s="10"/>
      <c r="B56" s="34">
        <v>36</v>
      </c>
      <c r="C56" s="19" t="s">
        <v>377</v>
      </c>
      <c r="D56" s="20">
        <v>40</v>
      </c>
      <c r="E56" s="21" t="s">
        <v>336</v>
      </c>
    </row>
    <row r="57" ht="15.6" spans="1:5">
      <c r="A57" s="10"/>
      <c r="B57" s="34">
        <v>37</v>
      </c>
      <c r="C57" s="19" t="s">
        <v>378</v>
      </c>
      <c r="D57" s="20">
        <v>43</v>
      </c>
      <c r="E57" s="21" t="s">
        <v>336</v>
      </c>
    </row>
    <row r="58" ht="28.8" spans="1:5">
      <c r="A58" s="10"/>
      <c r="B58" s="34">
        <v>38</v>
      </c>
      <c r="C58" s="19" t="s">
        <v>379</v>
      </c>
      <c r="D58" s="20">
        <v>30</v>
      </c>
      <c r="E58" s="21" t="s">
        <v>336</v>
      </c>
    </row>
    <row r="59" ht="28.8" spans="1:5">
      <c r="A59" s="10"/>
      <c r="B59" s="34">
        <v>39</v>
      </c>
      <c r="C59" s="19" t="s">
        <v>380</v>
      </c>
      <c r="D59" s="20">
        <v>100</v>
      </c>
      <c r="E59" s="21" t="s">
        <v>381</v>
      </c>
    </row>
    <row r="60" ht="15.6" spans="1:5">
      <c r="A60" s="10"/>
      <c r="B60" s="34">
        <v>40</v>
      </c>
      <c r="C60" s="19" t="s">
        <v>382</v>
      </c>
      <c r="D60" s="20">
        <v>210</v>
      </c>
      <c r="E60" s="21" t="s">
        <v>381</v>
      </c>
    </row>
    <row r="61" ht="15.6" spans="1:5">
      <c r="A61" s="10"/>
      <c r="B61" s="34">
        <v>41</v>
      </c>
      <c r="C61" s="22" t="s">
        <v>383</v>
      </c>
      <c r="D61" s="20">
        <v>210</v>
      </c>
      <c r="E61" s="21" t="s">
        <v>381</v>
      </c>
    </row>
    <row r="62" ht="15.6" spans="1:5">
      <c r="A62" s="10"/>
      <c r="B62" s="34">
        <v>42</v>
      </c>
      <c r="C62" s="22" t="s">
        <v>384</v>
      </c>
      <c r="D62" s="20">
        <v>2000</v>
      </c>
      <c r="E62" s="21" t="s">
        <v>381</v>
      </c>
    </row>
    <row r="63" ht="15.6" spans="1:5">
      <c r="A63" s="10"/>
      <c r="B63" s="34">
        <v>43</v>
      </c>
      <c r="C63" s="19" t="s">
        <v>385</v>
      </c>
      <c r="D63" s="20">
        <v>120</v>
      </c>
      <c r="E63" s="21" t="s">
        <v>381</v>
      </c>
    </row>
    <row r="64" ht="15.6" spans="1:5">
      <c r="A64" s="28"/>
      <c r="B64" s="34">
        <v>44</v>
      </c>
      <c r="C64" s="19" t="s">
        <v>386</v>
      </c>
      <c r="D64" s="20">
        <v>110</v>
      </c>
      <c r="E64" s="21" t="s">
        <v>381</v>
      </c>
    </row>
    <row r="65" ht="15.6" spans="1:5">
      <c r="A65" s="28"/>
      <c r="B65" s="34">
        <v>45</v>
      </c>
      <c r="C65" s="19" t="s">
        <v>387</v>
      </c>
      <c r="D65" s="20">
        <v>350</v>
      </c>
      <c r="E65" s="21" t="s">
        <v>381</v>
      </c>
    </row>
    <row r="66" ht="15.6" spans="1:5">
      <c r="A66" s="28"/>
      <c r="B66" s="34">
        <v>46</v>
      </c>
      <c r="C66" s="19" t="s">
        <v>388</v>
      </c>
      <c r="D66" s="20">
        <v>145</v>
      </c>
      <c r="E66" s="21" t="s">
        <v>381</v>
      </c>
    </row>
    <row r="67" ht="28.8" spans="1:5">
      <c r="A67" s="28"/>
      <c r="B67" s="34">
        <v>47</v>
      </c>
      <c r="C67" s="22" t="s">
        <v>389</v>
      </c>
      <c r="D67" s="20">
        <v>55</v>
      </c>
      <c r="E67" s="21" t="s">
        <v>381</v>
      </c>
    </row>
    <row r="68" ht="15.6" spans="1:5">
      <c r="A68" s="28"/>
      <c r="B68" s="34">
        <v>48</v>
      </c>
      <c r="C68" s="22" t="s">
        <v>390</v>
      </c>
      <c r="D68" s="20">
        <v>220</v>
      </c>
      <c r="E68" s="21" t="s">
        <v>381</v>
      </c>
    </row>
    <row r="69" ht="15.6" spans="1:5">
      <c r="A69" s="28"/>
      <c r="B69" s="34">
        <v>49</v>
      </c>
      <c r="C69" s="19" t="s">
        <v>391</v>
      </c>
      <c r="D69" s="20">
        <v>300</v>
      </c>
      <c r="E69" s="21" t="s">
        <v>381</v>
      </c>
    </row>
    <row r="70" ht="15.6" spans="1:5">
      <c r="A70" s="28"/>
      <c r="B70" s="34">
        <v>50</v>
      </c>
      <c r="C70" s="19" t="s">
        <v>392</v>
      </c>
      <c r="D70" s="20">
        <v>150</v>
      </c>
      <c r="E70" s="21" t="s">
        <v>381</v>
      </c>
    </row>
    <row r="71" ht="15.6" spans="1:5">
      <c r="A71" s="28"/>
      <c r="B71" s="34">
        <v>51</v>
      </c>
      <c r="C71" s="19" t="s">
        <v>393</v>
      </c>
      <c r="D71" s="20">
        <v>1200</v>
      </c>
      <c r="E71" s="21" t="s">
        <v>381</v>
      </c>
    </row>
    <row r="72" ht="15.6" spans="1:5">
      <c r="A72" s="28"/>
      <c r="B72" s="34">
        <v>52</v>
      </c>
      <c r="C72" s="19" t="s">
        <v>394</v>
      </c>
      <c r="D72" s="20">
        <v>170</v>
      </c>
      <c r="E72" s="21" t="s">
        <v>381</v>
      </c>
    </row>
    <row r="73" ht="15.6" spans="1:5">
      <c r="A73" s="28"/>
      <c r="B73" s="34">
        <v>53</v>
      </c>
      <c r="C73" s="19" t="s">
        <v>395</v>
      </c>
      <c r="D73" s="20">
        <v>200</v>
      </c>
      <c r="E73" s="21" t="s">
        <v>381</v>
      </c>
    </row>
    <row r="74" ht="15.6" spans="1:5">
      <c r="A74" s="28"/>
      <c r="B74" s="34">
        <v>54</v>
      </c>
      <c r="C74" s="19" t="s">
        <v>396</v>
      </c>
      <c r="D74" s="20">
        <v>300</v>
      </c>
      <c r="E74" s="21" t="s">
        <v>381</v>
      </c>
    </row>
    <row r="75" ht="15.6" spans="1:5">
      <c r="A75" s="28"/>
      <c r="B75" s="34">
        <v>55</v>
      </c>
      <c r="C75" s="22" t="s">
        <v>397</v>
      </c>
      <c r="D75" s="20">
        <v>400</v>
      </c>
      <c r="E75" s="21" t="s">
        <v>381</v>
      </c>
    </row>
    <row r="76" ht="15.6" spans="1:5">
      <c r="A76" s="28"/>
      <c r="B76" s="34">
        <v>56</v>
      </c>
      <c r="C76" s="22" t="s">
        <v>398</v>
      </c>
      <c r="D76" s="20">
        <v>600</v>
      </c>
      <c r="E76" s="21" t="s">
        <v>381</v>
      </c>
    </row>
    <row r="77" ht="15.6" spans="1:5">
      <c r="A77" s="28"/>
      <c r="B77" s="34">
        <v>57</v>
      </c>
      <c r="C77" s="19" t="s">
        <v>399</v>
      </c>
      <c r="D77" s="20">
        <v>80</v>
      </c>
      <c r="E77" s="21" t="s">
        <v>381</v>
      </c>
    </row>
    <row r="78" ht="15.6" spans="1:5">
      <c r="A78" s="28"/>
      <c r="B78" s="34">
        <v>58</v>
      </c>
      <c r="C78" s="19" t="s">
        <v>400</v>
      </c>
      <c r="D78" s="20">
        <v>200</v>
      </c>
      <c r="E78" s="21" t="s">
        <v>381</v>
      </c>
    </row>
    <row r="79" ht="15.6" spans="1:5">
      <c r="A79" s="28"/>
      <c r="B79" s="34">
        <v>59</v>
      </c>
      <c r="C79" s="19" t="s">
        <v>401</v>
      </c>
      <c r="D79" s="20">
        <v>400</v>
      </c>
      <c r="E79" s="21" t="s">
        <v>381</v>
      </c>
    </row>
    <row r="80" ht="15.6" spans="1:5">
      <c r="A80" s="28"/>
      <c r="B80" s="34">
        <v>60</v>
      </c>
      <c r="C80" s="19" t="s">
        <v>402</v>
      </c>
      <c r="D80" s="20">
        <v>200</v>
      </c>
      <c r="E80" s="21" t="s">
        <v>381</v>
      </c>
    </row>
    <row r="81" ht="15.6" spans="1:5">
      <c r="A81" s="28"/>
      <c r="B81" s="34">
        <v>61</v>
      </c>
      <c r="C81" s="19" t="s">
        <v>403</v>
      </c>
      <c r="D81" s="20">
        <v>100</v>
      </c>
      <c r="E81" s="21" t="s">
        <v>381</v>
      </c>
    </row>
    <row r="82" ht="15.6" spans="1:5">
      <c r="A82" s="28"/>
      <c r="B82" s="34">
        <v>62</v>
      </c>
      <c r="C82" s="22" t="s">
        <v>404</v>
      </c>
      <c r="D82" s="20">
        <v>200</v>
      </c>
      <c r="E82" s="21" t="s">
        <v>381</v>
      </c>
    </row>
  </sheetData>
  <mergeCells count="6">
    <mergeCell ref="A4:A5"/>
    <mergeCell ref="B4:B5"/>
    <mergeCell ref="C4:C5"/>
    <mergeCell ref="D4:D5"/>
    <mergeCell ref="E4:E5"/>
    <mergeCell ref="A1:E2"/>
  </mergeCells>
  <printOptions horizontalCentered="1"/>
  <pageMargins left="0.708333333333333" right="0.708333333333333" top="0.747916666666667" bottom="0.747916666666667" header="0.314583333333333" footer="0.314583333333333"/>
  <pageSetup paperSize="9" firstPageNumber="21" orientation="landscape" useFirstPageNumber="1" horizontalDpi="600"/>
  <headerFooter>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公财封面</vt:lpstr>
      <vt:lpstr>基本支出明细</vt:lpstr>
      <vt:lpstr>项目支出表</vt:lpstr>
      <vt:lpstr>基金封面</vt:lpstr>
      <vt:lpstr>基金预算 </vt:lpstr>
      <vt:lpstr>政府采购封面</vt:lpstr>
      <vt:lpstr>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WPS_1636596158</cp:lastModifiedBy>
  <dcterms:created xsi:type="dcterms:W3CDTF">2019-12-10T00:44:00Z</dcterms:created>
  <cp:lastPrinted>2021-06-07T01:16:00Z</cp:lastPrinted>
  <dcterms:modified xsi:type="dcterms:W3CDTF">2023-12-07T10:07:05Z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BEF2F17F30CB4B9BB502BF043E9B1C60_13</vt:lpwstr>
  </property>
</Properties>
</file>