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01" sheetId="1" r:id="rId1"/>
  </sheets>
  <definedNames>
    <definedName name="_xlnm.Print_Area" localSheetId="0">'01'!$A$1:$V$23</definedName>
  </definedNames>
  <calcPr calcId="144525"/>
</workbook>
</file>

<file path=xl/sharedStrings.xml><?xml version="1.0" encoding="utf-8"?>
<sst xmlns="http://schemas.openxmlformats.org/spreadsheetml/2006/main" count="46" uniqueCount="32">
  <si>
    <t>排污单位名称</t>
  </si>
  <si>
    <t>初始排污权核定量</t>
  </si>
  <si>
    <t>无偿回收排污权</t>
  </si>
  <si>
    <t>企业富余排污权（≥0）</t>
  </si>
  <si>
    <t>COD</t>
  </si>
  <si>
    <r>
      <rPr>
        <b/>
        <sz val="10"/>
        <color theme="1"/>
        <rFont val="Times New Roman"/>
        <charset val="134"/>
      </rPr>
      <t>NH</t>
    </r>
    <r>
      <rPr>
        <b/>
        <vertAlign val="subscript"/>
        <sz val="10"/>
        <color theme="1"/>
        <rFont val="Times New Roman"/>
        <charset val="134"/>
      </rPr>
      <t>3</t>
    </r>
    <r>
      <rPr>
        <b/>
        <sz val="10"/>
        <color theme="1"/>
        <rFont val="Times New Roman"/>
        <charset val="134"/>
      </rPr>
      <t>-N</t>
    </r>
  </si>
  <si>
    <t>TP</t>
  </si>
  <si>
    <r>
      <rPr>
        <b/>
        <sz val="10"/>
        <color theme="1"/>
        <rFont val="Times New Roman"/>
        <charset val="134"/>
      </rPr>
      <t>SO</t>
    </r>
    <r>
      <rPr>
        <b/>
        <vertAlign val="subscript"/>
        <sz val="10"/>
        <color theme="1"/>
        <rFont val="Times New Roman"/>
        <charset val="134"/>
      </rPr>
      <t>2</t>
    </r>
  </si>
  <si>
    <t>NOx</t>
  </si>
  <si>
    <t>颗粒物</t>
  </si>
  <si>
    <t>VOCs</t>
  </si>
  <si>
    <t>博洛尼家居用品湖北有限公司</t>
  </si>
  <si>
    <t>泓硕电子科技（咸宁）有限公司</t>
  </si>
  <si>
    <t>湖北奥瑞金包装有限公司</t>
  </si>
  <si>
    <t>湖北八月花食品股份有限公司</t>
  </si>
  <si>
    <t>湖北发铝铝业有限公司</t>
  </si>
  <si>
    <t>湖北浩和智能包装科技有限公司</t>
  </si>
  <si>
    <t>湖北浩华生物技术有限公司</t>
  </si>
  <si>
    <t>湖北宏沅运动用品有限公司</t>
  </si>
  <si>
    <t>湖北今为智能科技有限公司</t>
  </si>
  <si>
    <t>湖北卡博特包装有限公司</t>
  </si>
  <si>
    <t>湖北可俐星科技有限公司</t>
  </si>
  <si>
    <t>湖北世丰新材料有限公司</t>
  </si>
  <si>
    <t>湖北咸工工程机械股份有限公司</t>
  </si>
  <si>
    <t>湖北友邦电子材料有限公司</t>
  </si>
  <si>
    <t>湖北众宇电工材料有限公司</t>
  </si>
  <si>
    <t>佳弘生物科技（武汉）有限公司</t>
  </si>
  <si>
    <t>乳果那年(湖北)食品科技有限公司</t>
  </si>
  <si>
    <t>维格斯湖北流体技术有限公司</t>
  </si>
  <si>
    <t>祥鸿湖北锻造股份有限公司</t>
  </si>
  <si>
    <t>北海牧场(咸宁)乳品有限公司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</si>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</sst>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0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00B0F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vertAlign val="subscript"/>
      <sz val="10"/>
      <color theme="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12" borderId="9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5" borderId="0" applyNumberFormat="false" applyBorder="false" applyAlignment="false" applyProtection="false">
      <alignment vertical="center"/>
    </xf>
    <xf numFmtId="0" fontId="10" fillId="36" borderId="0" applyNumberFormat="false" applyBorder="false" applyAlignment="false" applyProtection="false">
      <alignment vertical="center"/>
    </xf>
    <xf numFmtId="0" fontId="25" fillId="34" borderId="9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0" fillId="0" borderId="0" xfId="0" applyBorder="true">
      <alignment vertical="center"/>
    </xf>
    <xf numFmtId="0" fontId="0" fillId="2" borderId="1" xfId="0" applyFont="true" applyFill="true" applyBorder="true" applyAlignment="true">
      <alignment horizontal="center" vertical="center" wrapText="true"/>
    </xf>
    <xf numFmtId="0" fontId="1" fillId="3" borderId="1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0" xfId="0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/>
    </xf>
    <xf numFmtId="0" fontId="5" fillId="3" borderId="1" xfId="0" applyFont="true" applyFill="true" applyBorder="true" applyAlignment="true" applyProtection="true">
      <alignment horizontal="center" vertical="center" wrapText="true"/>
    </xf>
    <xf numFmtId="176" fontId="0" fillId="0" borderId="0" xfId="0" applyNumberFormat="true" applyAlignment="true">
      <alignment horizontal="center" vertical="center"/>
    </xf>
    <xf numFmtId="0" fontId="1" fillId="4" borderId="1" xfId="0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 applyProtection="true">
      <alignment horizontal="center" vertical="center" wrapText="true"/>
    </xf>
    <xf numFmtId="0" fontId="1" fillId="5" borderId="1" xfId="0" applyFont="true" applyFill="true" applyBorder="true" applyAlignment="true">
      <alignment horizontal="center" vertical="center"/>
    </xf>
    <xf numFmtId="0" fontId="5" fillId="4" borderId="1" xfId="0" applyFont="true" applyFill="true" applyBorder="true" applyAlignment="true" applyProtection="true">
      <alignment horizontal="center" vertical="center" wrapText="true"/>
    </xf>
    <xf numFmtId="0" fontId="2" fillId="5" borderId="1" xfId="0" applyFont="true" applyFill="true" applyBorder="true" applyAlignment="true" applyProtection="true">
      <alignment horizontal="center" vertical="center" wrapText="true"/>
    </xf>
    <xf numFmtId="0" fontId="5" fillId="5" borderId="1" xfId="0" applyFont="true" applyFill="true" applyBorder="true" applyAlignment="true" applyProtection="true">
      <alignment horizontal="center" vertical="center" wrapText="true"/>
    </xf>
    <xf numFmtId="0" fontId="6" fillId="0" borderId="0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048552"/>
  <sheetViews>
    <sheetView showZeros="0" tabSelected="1" zoomScale="85" zoomScaleNormal="85" workbookViewId="0">
      <pane ySplit="2" topLeftCell="A3" activePane="bottomLeft" state="frozen"/>
      <selection/>
      <selection pane="bottomLeft" activeCell="A1" sqref="A1:V23"/>
    </sheetView>
  </sheetViews>
  <sheetFormatPr defaultColWidth="8.89166666666667" defaultRowHeight="13.5"/>
  <cols>
    <col min="1" max="1" width="30.3" style="2" customWidth="true"/>
    <col min="2" max="2" width="8.525" customWidth="true"/>
    <col min="3" max="3" width="9.40833333333333" customWidth="true"/>
    <col min="4" max="4" width="9.26666666666667" customWidth="true"/>
    <col min="5" max="5" width="8.38333333333333" customWidth="true"/>
    <col min="6" max="6" width="8.675" customWidth="true"/>
    <col min="7" max="8" width="9.25833333333333" customWidth="true"/>
    <col min="10" max="10" width="9.375"/>
    <col min="11" max="11" width="8.525" customWidth="true"/>
    <col min="12" max="12" width="9.10833333333333" customWidth="true"/>
    <col min="13" max="13" width="7.78333333333333" customWidth="true"/>
    <col min="14" max="14" width="10.2833333333333" customWidth="true"/>
    <col min="15" max="15" width="9.7" customWidth="true"/>
    <col min="16" max="16" width="7.05" customWidth="true"/>
    <col min="17" max="17" width="9.26666666666667" customWidth="true"/>
  </cols>
  <sheetData>
    <row r="1" s="1" customFormat="true" spans="1:22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17" t="s">
        <v>2</v>
      </c>
      <c r="J1" s="17"/>
      <c r="K1" s="17"/>
      <c r="L1" s="17"/>
      <c r="M1" s="17"/>
      <c r="N1" s="17"/>
      <c r="O1" s="17"/>
      <c r="P1" s="19" t="s">
        <v>3</v>
      </c>
      <c r="Q1" s="19"/>
      <c r="R1" s="19"/>
      <c r="S1" s="19"/>
      <c r="T1" s="19"/>
      <c r="U1" s="19"/>
      <c r="V1" s="19"/>
    </row>
    <row r="2" s="2" customFormat="true" ht="20.25" spans="1:22">
      <c r="A2" s="3"/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15" t="s">
        <v>9</v>
      </c>
      <c r="H2" s="5" t="s">
        <v>10</v>
      </c>
      <c r="I2" s="18" t="s">
        <v>4</v>
      </c>
      <c r="J2" s="18" t="s">
        <v>5</v>
      </c>
      <c r="K2" s="18" t="s">
        <v>6</v>
      </c>
      <c r="L2" s="18" t="s">
        <v>7</v>
      </c>
      <c r="M2" s="18" t="s">
        <v>8</v>
      </c>
      <c r="N2" s="20" t="s">
        <v>9</v>
      </c>
      <c r="O2" s="18" t="s">
        <v>10</v>
      </c>
      <c r="P2" s="21" t="s">
        <v>4</v>
      </c>
      <c r="Q2" s="21" t="s">
        <v>5</v>
      </c>
      <c r="R2" s="21" t="s">
        <v>6</v>
      </c>
      <c r="S2" s="21" t="s">
        <v>7</v>
      </c>
      <c r="T2" s="21" t="s">
        <v>8</v>
      </c>
      <c r="U2" s="22" t="s">
        <v>9</v>
      </c>
      <c r="V2" s="21" t="s">
        <v>10</v>
      </c>
    </row>
    <row r="3" ht="15.5" customHeight="true" spans="1:22">
      <c r="A3" s="6" t="s">
        <v>11</v>
      </c>
      <c r="B3" s="7">
        <v>0.924</v>
      </c>
      <c r="C3" s="8">
        <v>0.0924</v>
      </c>
      <c r="D3" s="8">
        <v>0.00924</v>
      </c>
      <c r="E3" s="7">
        <v>0</v>
      </c>
      <c r="F3" s="7">
        <v>0</v>
      </c>
      <c r="G3" s="7">
        <v>89.3654</v>
      </c>
      <c r="H3" s="7">
        <v>16.71142</v>
      </c>
      <c r="I3" s="7">
        <v>1.0541</v>
      </c>
      <c r="J3" s="7">
        <v>0.15426</v>
      </c>
      <c r="K3" s="8">
        <v>0.00263</v>
      </c>
      <c r="L3" s="7">
        <v>0</v>
      </c>
      <c r="M3" s="7">
        <v>0</v>
      </c>
      <c r="N3" s="7">
        <v>0</v>
      </c>
      <c r="O3" s="7">
        <v>0</v>
      </c>
      <c r="P3" s="7"/>
      <c r="Q3" s="8"/>
      <c r="R3" s="7">
        <v>0</v>
      </c>
      <c r="S3" s="7">
        <v>0</v>
      </c>
      <c r="T3" s="7">
        <v>0</v>
      </c>
      <c r="U3" s="7">
        <v>0</v>
      </c>
      <c r="V3" s="7">
        <v>0</v>
      </c>
    </row>
    <row r="4" ht="15.5" customHeight="true" spans="1:22">
      <c r="A4" s="6" t="s">
        <v>12</v>
      </c>
      <c r="B4" s="7">
        <v>1.10925</v>
      </c>
      <c r="C4" s="7">
        <v>0.11093</v>
      </c>
      <c r="D4" s="7">
        <v>0.01109</v>
      </c>
      <c r="E4" s="7">
        <v>0</v>
      </c>
      <c r="F4" s="7">
        <v>0</v>
      </c>
      <c r="G4" s="8">
        <v>0.045</v>
      </c>
      <c r="H4" s="7">
        <v>10.769</v>
      </c>
      <c r="I4" s="7">
        <v>0.22175</v>
      </c>
      <c r="J4" s="7">
        <v>0.06608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0.597</v>
      </c>
      <c r="Q4" s="7">
        <v>0.079</v>
      </c>
      <c r="R4" s="7">
        <v>0</v>
      </c>
      <c r="S4" s="7">
        <v>0</v>
      </c>
      <c r="T4" s="7">
        <v>0</v>
      </c>
      <c r="U4" s="7">
        <v>0</v>
      </c>
      <c r="V4" s="7">
        <v>0</v>
      </c>
    </row>
    <row r="5" ht="15.5" customHeight="true" spans="1:22">
      <c r="A5" s="6" t="s">
        <v>13</v>
      </c>
      <c r="B5" s="7">
        <v>10.954</v>
      </c>
      <c r="C5" s="7">
        <v>1.095</v>
      </c>
      <c r="D5" s="8">
        <v>0.1095</v>
      </c>
      <c r="E5" s="7">
        <v>2.64</v>
      </c>
      <c r="F5" s="7">
        <v>12.35</v>
      </c>
      <c r="G5" s="7">
        <v>1.584</v>
      </c>
      <c r="H5" s="7">
        <v>12.5279</v>
      </c>
      <c r="I5" s="7">
        <v>0.225</v>
      </c>
      <c r="J5" s="7">
        <v>0.0230000000000001</v>
      </c>
      <c r="K5" s="7">
        <v>0.00229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</row>
    <row r="6" ht="15.5" customHeight="true" spans="1:22">
      <c r="A6" s="6" t="s">
        <v>14</v>
      </c>
      <c r="B6" s="7">
        <v>0.1475</v>
      </c>
      <c r="C6" s="7">
        <v>0.01475</v>
      </c>
      <c r="D6" s="7">
        <v>0.00147</v>
      </c>
      <c r="E6" s="7">
        <v>0.18675</v>
      </c>
      <c r="F6" s="7">
        <v>0.747</v>
      </c>
      <c r="G6" s="7">
        <v>0.06</v>
      </c>
      <c r="H6" s="7">
        <v>0</v>
      </c>
      <c r="I6" s="7">
        <v>0.6925</v>
      </c>
      <c r="J6" s="7">
        <v>0.07525</v>
      </c>
      <c r="K6" s="7">
        <v>0.00211</v>
      </c>
      <c r="L6" s="7">
        <v>0.06885</v>
      </c>
      <c r="M6" s="7">
        <v>1.2778</v>
      </c>
      <c r="N6" s="7">
        <v>2e-5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</row>
    <row r="7" ht="15.5" customHeight="true" spans="1:22">
      <c r="A7" s="6" t="s">
        <v>15</v>
      </c>
      <c r="B7" s="7">
        <v>0.22</v>
      </c>
      <c r="C7" s="7">
        <v>0.022</v>
      </c>
      <c r="D7" s="8">
        <v>0.0022</v>
      </c>
      <c r="E7" s="7">
        <v>0.42</v>
      </c>
      <c r="F7" s="7">
        <v>1.248</v>
      </c>
      <c r="G7" s="8">
        <v>1.19</v>
      </c>
      <c r="H7" s="7">
        <v>0.29</v>
      </c>
      <c r="I7" s="7">
        <v>0</v>
      </c>
      <c r="J7" s="7">
        <v>0</v>
      </c>
      <c r="K7" s="7"/>
      <c r="L7" s="7">
        <v>0</v>
      </c>
      <c r="M7" s="7">
        <v>0</v>
      </c>
      <c r="N7" s="8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</row>
    <row r="8" ht="15.5" customHeight="true" spans="1:22">
      <c r="A8" s="6" t="s">
        <v>16</v>
      </c>
      <c r="B8" s="7">
        <v>0.108</v>
      </c>
      <c r="C8" s="7">
        <v>0.0108</v>
      </c>
      <c r="D8" s="7">
        <v>0.00108</v>
      </c>
      <c r="E8" s="7">
        <v>0</v>
      </c>
      <c r="F8" s="7">
        <v>0</v>
      </c>
      <c r="G8" s="7">
        <v>0</v>
      </c>
      <c r="H8" s="7">
        <v>0.223</v>
      </c>
      <c r="I8" s="7">
        <v>0.0216</v>
      </c>
      <c r="J8" s="7">
        <v>0.00328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0.0032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ht="15.5" customHeight="true" spans="1:22">
      <c r="A9" s="6" t="s">
        <v>17</v>
      </c>
      <c r="B9" s="7">
        <v>0.0673</v>
      </c>
      <c r="C9" s="7">
        <v>0.00673</v>
      </c>
      <c r="D9" s="7">
        <v>0.00067</v>
      </c>
      <c r="E9" s="7">
        <v>0.0012</v>
      </c>
      <c r="F9" s="7">
        <v>0.33</v>
      </c>
      <c r="G9" s="7">
        <v>2.16452</v>
      </c>
      <c r="H9" s="7">
        <v>2.223</v>
      </c>
      <c r="I9" s="7">
        <v>0.2087</v>
      </c>
      <c r="J9" s="7">
        <v>0.01797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0.27</v>
      </c>
      <c r="Q9" s="7">
        <v>0.04</v>
      </c>
      <c r="R9" s="7">
        <v>0</v>
      </c>
      <c r="S9" s="7"/>
      <c r="T9" s="7">
        <v>0</v>
      </c>
      <c r="U9" s="7">
        <v>0</v>
      </c>
      <c r="V9" s="7">
        <v>0</v>
      </c>
    </row>
    <row r="10" ht="15.5" customHeight="true" spans="1:22">
      <c r="A10" s="6" t="s">
        <v>18</v>
      </c>
      <c r="B10" s="7">
        <v>0.0245</v>
      </c>
      <c r="C10" s="7">
        <v>0.00245</v>
      </c>
      <c r="D10" s="7">
        <v>0.00025</v>
      </c>
      <c r="E10" s="7">
        <v>0</v>
      </c>
      <c r="F10" s="7">
        <v>0</v>
      </c>
      <c r="G10" s="7">
        <v>0</v>
      </c>
      <c r="H10" s="7">
        <v>0.034</v>
      </c>
      <c r="I10" s="7">
        <v>0.1255</v>
      </c>
      <c r="J10" s="7">
        <v>0.01755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</row>
    <row r="11" ht="15.5" customHeight="true" spans="1:22">
      <c r="A11" s="6" t="s">
        <v>19</v>
      </c>
      <c r="B11" s="7">
        <v>0.61</v>
      </c>
      <c r="C11" s="7">
        <v>0.061</v>
      </c>
      <c r="D11" s="7">
        <v>0.0061</v>
      </c>
      <c r="E11" s="7">
        <v>0.02</v>
      </c>
      <c r="F11" s="7">
        <v>0.0143</v>
      </c>
      <c r="G11" s="7">
        <v>1.64105</v>
      </c>
      <c r="H11" s="7">
        <v>3.3748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/>
      <c r="Q11" s="7"/>
      <c r="R11" s="7">
        <v>0</v>
      </c>
      <c r="S11" s="7"/>
      <c r="T11" s="7"/>
      <c r="U11" s="7">
        <v>0</v>
      </c>
      <c r="V11" s="7">
        <v>0</v>
      </c>
    </row>
    <row r="12" ht="15.5" customHeight="true" spans="1:22">
      <c r="A12" s="6" t="s">
        <v>20</v>
      </c>
      <c r="B12" s="7">
        <v>0.009</v>
      </c>
      <c r="C12" s="7">
        <v>0.0009</v>
      </c>
      <c r="D12" s="8">
        <v>9e-5</v>
      </c>
      <c r="E12" s="7">
        <v>0</v>
      </c>
      <c r="F12" s="7">
        <v>0</v>
      </c>
      <c r="G12" s="7">
        <v>0</v>
      </c>
      <c r="H12" s="7">
        <v>0.361</v>
      </c>
      <c r="I12" s="7">
        <v>0</v>
      </c>
      <c r="J12" s="7">
        <v>0</v>
      </c>
      <c r="K12" s="8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</row>
    <row r="13" ht="15.5" customHeight="true" spans="1:22">
      <c r="A13" s="6" t="s">
        <v>21</v>
      </c>
      <c r="B13" s="7">
        <v>0.48</v>
      </c>
      <c r="C13" s="7">
        <v>0.048</v>
      </c>
      <c r="D13" s="8">
        <v>0.0048</v>
      </c>
      <c r="E13" s="7">
        <v>0</v>
      </c>
      <c r="F13" s="7">
        <v>0</v>
      </c>
      <c r="G13" s="7">
        <v>0</v>
      </c>
      <c r="H13" s="7">
        <v>0.191</v>
      </c>
      <c r="I13" s="7">
        <v>0</v>
      </c>
      <c r="J13" s="7">
        <v>0</v>
      </c>
      <c r="K13" s="7"/>
      <c r="L13" s="7">
        <v>0</v>
      </c>
      <c r="M13" s="7">
        <v>0</v>
      </c>
      <c r="N13" s="7">
        <v>0</v>
      </c>
      <c r="O13" s="7">
        <v>0</v>
      </c>
      <c r="P13" s="7"/>
      <c r="Q13" s="7"/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ht="15.5" customHeight="true" spans="1:22">
      <c r="A14" s="6" t="s">
        <v>22</v>
      </c>
      <c r="B14" s="7">
        <v>0.54684</v>
      </c>
      <c r="C14" s="7">
        <v>0.0354</v>
      </c>
      <c r="D14" s="7">
        <v>0.00595</v>
      </c>
      <c r="E14" s="7">
        <v>0.158</v>
      </c>
      <c r="F14" s="7">
        <v>0.687</v>
      </c>
      <c r="G14" s="7">
        <v>0.10723</v>
      </c>
      <c r="H14" s="7">
        <v>9.22002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0.02277</v>
      </c>
      <c r="O14" s="7">
        <v>0</v>
      </c>
      <c r="P14" s="7">
        <v>0.3</v>
      </c>
      <c r="Q14" s="7">
        <v>0.03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ht="15.5" customHeight="true" spans="1:22">
      <c r="A15" s="6" t="s">
        <v>23</v>
      </c>
      <c r="B15" s="7">
        <v>0.65</v>
      </c>
      <c r="C15" s="7">
        <v>0.065</v>
      </c>
      <c r="D15" s="7">
        <v>0.0065</v>
      </c>
      <c r="E15" s="7">
        <v>0</v>
      </c>
      <c r="F15" s="7">
        <v>0</v>
      </c>
      <c r="G15" s="7">
        <v>0</v>
      </c>
      <c r="H15" s="7">
        <v>0</v>
      </c>
      <c r="I15" s="7">
        <v>0.65</v>
      </c>
      <c r="J15" s="7">
        <v>0.00999999999999999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ht="15.5" customHeight="true" spans="1:22">
      <c r="A16" s="6" t="s">
        <v>24</v>
      </c>
      <c r="B16" s="7">
        <v>0.21</v>
      </c>
      <c r="C16" s="7">
        <v>0.021</v>
      </c>
      <c r="D16" s="7">
        <v>0.0021</v>
      </c>
      <c r="E16" s="7">
        <v>0.009</v>
      </c>
      <c r="F16" s="7">
        <v>0.0567</v>
      </c>
      <c r="G16" s="7">
        <v>0.01796</v>
      </c>
      <c r="H16" s="7">
        <v>0</v>
      </c>
      <c r="I16" s="7">
        <v>0.04</v>
      </c>
      <c r="J16" s="7">
        <v>0.013</v>
      </c>
      <c r="K16" s="7">
        <v>0</v>
      </c>
      <c r="L16" s="7">
        <v>0</v>
      </c>
      <c r="M16" s="7">
        <v>0</v>
      </c>
      <c r="N16" s="7">
        <v>0.00364</v>
      </c>
      <c r="O16" s="7">
        <v>0</v>
      </c>
      <c r="P16" s="7">
        <v>0</v>
      </c>
      <c r="Q16" s="7">
        <v>0</v>
      </c>
      <c r="R16" s="7">
        <v>0</v>
      </c>
      <c r="S16" s="7"/>
      <c r="T16" s="7"/>
      <c r="U16" s="7">
        <v>0</v>
      </c>
      <c r="V16" s="7">
        <v>0</v>
      </c>
    </row>
    <row r="17" ht="15.5" customHeight="true" spans="1:22">
      <c r="A17" s="6" t="s">
        <v>25</v>
      </c>
      <c r="B17" s="7">
        <v>0.0184</v>
      </c>
      <c r="C17" s="7">
        <v>0.0025</v>
      </c>
      <c r="D17" s="7">
        <v>0.00015</v>
      </c>
      <c r="E17" s="7">
        <v>0</v>
      </c>
      <c r="F17" s="7">
        <v>0</v>
      </c>
      <c r="G17" s="7">
        <v>0</v>
      </c>
      <c r="H17" s="7">
        <v>0.46</v>
      </c>
      <c r="I17" s="7">
        <v>0.0036</v>
      </c>
      <c r="J17" s="7">
        <v>0.0005</v>
      </c>
      <c r="K17" s="7">
        <v>3e-5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ht="15.5" customHeight="true" spans="1:22">
      <c r="A18" s="6" t="s">
        <v>26</v>
      </c>
      <c r="B18" s="7">
        <v>0.16</v>
      </c>
      <c r="C18" s="7">
        <v>0.016</v>
      </c>
      <c r="D18" s="7">
        <v>0.0016</v>
      </c>
      <c r="E18" s="7">
        <v>0</v>
      </c>
      <c r="F18" s="7">
        <v>0</v>
      </c>
      <c r="G18" s="7">
        <v>0.022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/>
      <c r="Q18" s="7"/>
      <c r="R18" s="7">
        <v>0</v>
      </c>
      <c r="S18" s="7">
        <v>0</v>
      </c>
      <c r="T18" s="7">
        <v>0</v>
      </c>
      <c r="U18" s="7">
        <v>0</v>
      </c>
      <c r="V18" s="7">
        <v>0</v>
      </c>
    </row>
    <row r="19" ht="15.5" customHeight="true" spans="1:22">
      <c r="A19" s="9" t="s">
        <v>27</v>
      </c>
      <c r="B19" s="7">
        <v>0.7198</v>
      </c>
      <c r="C19" s="7">
        <v>0.07198</v>
      </c>
      <c r="D19" s="7">
        <v>0.0072</v>
      </c>
      <c r="E19" s="7">
        <v>0</v>
      </c>
      <c r="F19" s="7">
        <v>0</v>
      </c>
      <c r="G19" s="7">
        <v>0.41</v>
      </c>
      <c r="H19" s="7">
        <v>0.0029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ht="15.5" customHeight="true" spans="1:22">
      <c r="A20" s="9" t="s">
        <v>28</v>
      </c>
      <c r="B20" s="7">
        <v>0.713</v>
      </c>
      <c r="C20" s="7">
        <v>0.07</v>
      </c>
      <c r="D20" s="7">
        <v>0.00713</v>
      </c>
      <c r="E20" s="7">
        <v>0</v>
      </c>
      <c r="F20" s="7">
        <v>0</v>
      </c>
      <c r="G20" s="7">
        <v>1.007</v>
      </c>
      <c r="H20" s="7">
        <v>0</v>
      </c>
      <c r="I20" s="7">
        <v>0</v>
      </c>
      <c r="J20" s="7">
        <v>0</v>
      </c>
      <c r="K20" s="7"/>
      <c r="L20" s="7">
        <v>0</v>
      </c>
      <c r="M20" s="7">
        <v>0</v>
      </c>
      <c r="N20" s="7">
        <v>0</v>
      </c>
      <c r="O20" s="7">
        <v>0</v>
      </c>
      <c r="P20" s="7"/>
      <c r="Q20" s="7"/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ht="15.5" customHeight="true" spans="1:22">
      <c r="A21" s="6" t="s">
        <v>29</v>
      </c>
      <c r="B21" s="7">
        <v>0.13</v>
      </c>
      <c r="C21" s="7">
        <v>0.013</v>
      </c>
      <c r="D21" s="7">
        <v>0.0013</v>
      </c>
      <c r="E21" s="7">
        <v>0</v>
      </c>
      <c r="F21" s="7">
        <v>0</v>
      </c>
      <c r="G21" s="7">
        <v>0.29625</v>
      </c>
      <c r="H21" s="8">
        <v>0</v>
      </c>
      <c r="I21" s="7">
        <v>0.5677</v>
      </c>
      <c r="J21" s="7">
        <v>0.0687</v>
      </c>
      <c r="K21" s="7">
        <v>0</v>
      </c>
      <c r="L21" s="7">
        <v>0</v>
      </c>
      <c r="M21" s="7">
        <v>0</v>
      </c>
      <c r="N21" s="7">
        <v>0</v>
      </c>
      <c r="O21" s="8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ht="15.5" customHeight="true" spans="1:22">
      <c r="A22" s="6" t="s">
        <v>30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0.00338</v>
      </c>
      <c r="H22" s="8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8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>
      <c r="A23" s="6" t="s">
        <v>31</v>
      </c>
      <c r="B23" s="7">
        <f>SUM(B3:B22)</f>
        <v>17.80159</v>
      </c>
      <c r="C23" s="7">
        <f t="shared" ref="C23:V23" si="0">SUM(C3:C22)</f>
        <v>1.75984</v>
      </c>
      <c r="D23" s="7">
        <f t="shared" si="0"/>
        <v>0.17842</v>
      </c>
      <c r="E23" s="7">
        <f t="shared" si="0"/>
        <v>3.43495</v>
      </c>
      <c r="F23" s="7">
        <f t="shared" si="0"/>
        <v>15.433</v>
      </c>
      <c r="G23" s="7">
        <f t="shared" si="0"/>
        <v>97.91379</v>
      </c>
      <c r="H23" s="7">
        <f t="shared" si="0"/>
        <v>56.38804</v>
      </c>
      <c r="I23" s="7">
        <f t="shared" si="0"/>
        <v>3.81045</v>
      </c>
      <c r="J23" s="7">
        <f t="shared" si="0"/>
        <v>0.44959</v>
      </c>
      <c r="K23" s="7">
        <f t="shared" si="0"/>
        <v>0.00706</v>
      </c>
      <c r="L23" s="7">
        <f t="shared" si="0"/>
        <v>0.06885</v>
      </c>
      <c r="M23" s="7">
        <f t="shared" si="0"/>
        <v>1.2778</v>
      </c>
      <c r="N23" s="7">
        <f t="shared" si="0"/>
        <v>0.02643</v>
      </c>
      <c r="O23" s="7">
        <f t="shared" si="0"/>
        <v>0</v>
      </c>
      <c r="P23" s="7">
        <f t="shared" si="0"/>
        <v>1.167</v>
      </c>
      <c r="Q23" s="7">
        <f t="shared" si="0"/>
        <v>0.1522</v>
      </c>
      <c r="R23" s="7">
        <f t="shared" si="0"/>
        <v>0</v>
      </c>
      <c r="S23" s="7">
        <f t="shared" si="0"/>
        <v>0</v>
      </c>
      <c r="T23" s="7">
        <f t="shared" si="0"/>
        <v>0</v>
      </c>
      <c r="U23" s="7">
        <f t="shared" si="0"/>
        <v>0</v>
      </c>
      <c r="V23" s="7">
        <f t="shared" si="0"/>
        <v>0</v>
      </c>
    </row>
    <row r="24" spans="1:22">
      <c r="A24" s="10"/>
      <c r="B24" s="11"/>
      <c r="C24" s="11"/>
      <c r="D24" s="11"/>
      <c r="E24" s="16"/>
      <c r="F24" s="16"/>
      <c r="G24" s="16"/>
      <c r="H24" s="11"/>
      <c r="I24" s="11"/>
      <c r="J24" s="11"/>
      <c r="K24" s="11"/>
      <c r="L24" s="16"/>
      <c r="M24" s="16"/>
      <c r="N24" s="16"/>
      <c r="O24" s="11"/>
      <c r="P24" s="11"/>
      <c r="Q24" s="11"/>
      <c r="R24" s="11"/>
      <c r="S24" s="11"/>
      <c r="T24" s="11"/>
      <c r="U24" s="11"/>
      <c r="V24" s="11"/>
    </row>
    <row r="25" spans="1:22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>
      <c r="A27" s="12"/>
      <c r="B27" s="11"/>
      <c r="C27" s="11"/>
      <c r="D27" s="11"/>
      <c r="E27" s="16"/>
      <c r="F27" s="16"/>
      <c r="G27" s="16"/>
      <c r="H27" s="11"/>
      <c r="I27" s="11"/>
      <c r="J27" s="11"/>
      <c r="K27" s="11"/>
      <c r="L27" s="16"/>
      <c r="M27" s="11"/>
      <c r="N27" s="16"/>
      <c r="O27" s="11"/>
      <c r="P27" s="11"/>
      <c r="Q27" s="11"/>
      <c r="R27" s="11"/>
      <c r="S27" s="11"/>
      <c r="T27" s="11"/>
      <c r="U27" s="11"/>
      <c r="V27" s="11"/>
    </row>
    <row r="28" spans="1:22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>
      <c r="A34" s="1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2"/>
    </row>
    <row r="42" spans="1:1">
      <c r="A42" s="14"/>
    </row>
    <row r="43" spans="1:1">
      <c r="A43" s="12"/>
    </row>
    <row r="44" spans="1:1">
      <c r="A44" s="12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23"/>
    </row>
    <row r="66" spans="1:1">
      <c r="A66" s="12"/>
    </row>
    <row r="67" spans="1:1">
      <c r="A67" s="12"/>
    </row>
    <row r="1048532" customFormat="true"/>
    <row r="1048533" customFormat="true"/>
    <row r="1048534" customFormat="true"/>
    <row r="1048535" customFormat="true"/>
    <row r="1048536" customFormat="true"/>
    <row r="1048537" customFormat="true"/>
    <row r="1048538" customFormat="true"/>
    <row r="1048539" customFormat="true"/>
    <row r="1048540" customFormat="true"/>
    <row r="1048541" customFormat="true"/>
    <row r="1048542" customFormat="true"/>
    <row r="1048543" customFormat="true"/>
    <row r="1048544" customFormat="true"/>
    <row r="1048545" customFormat="true"/>
    <row r="1048546" customFormat="true"/>
    <row r="1048547" customFormat="true"/>
    <row r="1048548" customFormat="true"/>
    <row r="1048549" customFormat="true"/>
    <row r="1048550" customFormat="true"/>
    <row r="1048551" customFormat="true"/>
    <row r="1048552" customFormat="true"/>
  </sheetData>
  <mergeCells count="4">
    <mergeCell ref="B1:H1"/>
    <mergeCell ref="I1:O1"/>
    <mergeCell ref="P1:V1"/>
    <mergeCell ref="A1:A2"/>
  </mergeCells>
  <pageMargins left="0.25" right="0.25" top="0.75" bottom="0.75" header="0.298611111111111" footer="0.298611111111111"/>
  <pageSetup paperSize="5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user</cp:lastModifiedBy>
  <dcterms:created xsi:type="dcterms:W3CDTF">2026-01-11T11:29:00Z</dcterms:created>
  <dcterms:modified xsi:type="dcterms:W3CDTF">2026-05-06T10:40:22Z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57163C051C5F483A9447D974679377F7_11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1</vt:i4>
  </property>
</Properties>
</file>